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20" windowWidth="19140" windowHeight="8475" activeTab="1"/>
  </bookViews>
  <sheets>
    <sheet name="Entry Form" sheetId="1" r:id="rId1"/>
    <sheet name="Competitors" sheetId="2" r:id="rId2"/>
    <sheet name="Race Data" sheetId="3" r:id="rId3"/>
    <sheet name="Final Results" sheetId="4" r:id="rId4"/>
    <sheet name="Club Championships" sheetId="5" r:id="rId5"/>
    <sheet name="Race Data For Printing" sheetId="6" r:id="rId6"/>
    <sheet name="Helpers" sheetId="7" r:id="rId7"/>
  </sheets>
  <definedNames/>
  <calcPr fullCalcOnLoad="1"/>
</workbook>
</file>

<file path=xl/sharedStrings.xml><?xml version="1.0" encoding="utf-8"?>
<sst xmlns="http://schemas.openxmlformats.org/spreadsheetml/2006/main" count="1258" uniqueCount="274">
  <si>
    <t>Session 1</t>
  </si>
  <si>
    <t>Mens 8+</t>
  </si>
  <si>
    <t>Semi 1</t>
  </si>
  <si>
    <t>AUBC</t>
  </si>
  <si>
    <t>v</t>
  </si>
  <si>
    <t>RGUBC</t>
  </si>
  <si>
    <t>crew</t>
  </si>
  <si>
    <t>Semi 2</t>
  </si>
  <si>
    <t>Final A</t>
  </si>
  <si>
    <t>Final B</t>
  </si>
  <si>
    <t>ASRA</t>
  </si>
  <si>
    <t>ABC</t>
  </si>
  <si>
    <t>result</t>
  </si>
  <si>
    <t>W</t>
  </si>
  <si>
    <t>L</t>
  </si>
  <si>
    <t>Womens 2-</t>
  </si>
  <si>
    <t>Mens 1x</t>
  </si>
  <si>
    <t>Mens Ergo</t>
  </si>
  <si>
    <t>Distance</t>
  </si>
  <si>
    <t>Womens Ergo</t>
  </si>
  <si>
    <t>1st</t>
  </si>
  <si>
    <t>2nd</t>
  </si>
  <si>
    <t>3rd</t>
  </si>
  <si>
    <t>4th</t>
  </si>
  <si>
    <t>Club</t>
  </si>
  <si>
    <t>Bow</t>
  </si>
  <si>
    <t>Cox</t>
  </si>
  <si>
    <t>Womens 8+</t>
  </si>
  <si>
    <t>Mens 4x+</t>
  </si>
  <si>
    <t>Womens 4x+</t>
  </si>
  <si>
    <t>Mens 2-</t>
  </si>
  <si>
    <t>Mens 4+</t>
  </si>
  <si>
    <t>Womens 4+</t>
  </si>
  <si>
    <t>Mens 2x</t>
  </si>
  <si>
    <t>Mens SB</t>
  </si>
  <si>
    <t>Mens Welly</t>
  </si>
  <si>
    <t>Womens 2x</t>
  </si>
  <si>
    <t>Womens 1x</t>
  </si>
  <si>
    <t>Womens SB</t>
  </si>
  <si>
    <t>Womens Welly</t>
  </si>
  <si>
    <t>Mens Run</t>
  </si>
  <si>
    <t>Womens Run</t>
  </si>
  <si>
    <t>Mens Tosser</t>
  </si>
  <si>
    <t>Womens Tosser</t>
  </si>
  <si>
    <t>Time</t>
  </si>
  <si>
    <t>Session 2</t>
  </si>
  <si>
    <t>Session 3</t>
  </si>
  <si>
    <t>Session 1 – 12:00-1:00pm</t>
  </si>
  <si>
    <t>Session 2 – 1:30-2:30pm</t>
  </si>
  <si>
    <t>Session 3 – 3:00-4:00pm</t>
  </si>
  <si>
    <t>Men 4x+</t>
  </si>
  <si>
    <t>WomensTosser</t>
  </si>
  <si>
    <t>Entries</t>
  </si>
  <si>
    <t>Total</t>
  </si>
  <si>
    <t>Mens</t>
  </si>
  <si>
    <t>Womens</t>
  </si>
  <si>
    <t>Club Totals</t>
  </si>
  <si>
    <t>Mens Welly Toss</t>
  </si>
  <si>
    <t>Womens Welly Toss</t>
  </si>
  <si>
    <t>Alex Mcgrath</t>
  </si>
  <si>
    <t>Gregor P</t>
  </si>
  <si>
    <t>Ollie Kinghorn</t>
  </si>
  <si>
    <t>Findlay Douglas</t>
  </si>
  <si>
    <t>Ze-Yu NG</t>
  </si>
  <si>
    <t>Christy Chapman-Bird</t>
  </si>
  <si>
    <t>Adrian Thomson</t>
  </si>
  <si>
    <t>Daniel Hume</t>
  </si>
  <si>
    <t>Youseff Mousseddad</t>
  </si>
  <si>
    <t>Sophie Cliffe</t>
  </si>
  <si>
    <t>Caitlyn Stewart</t>
  </si>
  <si>
    <t>Le-Yi Yang</t>
  </si>
  <si>
    <t>Sade Igweke</t>
  </si>
  <si>
    <t>Charlotte Lynch</t>
  </si>
  <si>
    <t>Joanna Cassidy</t>
  </si>
  <si>
    <t>Charlotte Davie</t>
  </si>
  <si>
    <t>Clara Douglas</t>
  </si>
  <si>
    <t>Elliot Bruce</t>
  </si>
  <si>
    <t>Nick Read</t>
  </si>
  <si>
    <t>George Turner</t>
  </si>
  <si>
    <t>Andrew Main</t>
  </si>
  <si>
    <t>Michael Brown</t>
  </si>
  <si>
    <t>Lawrence Jennings</t>
  </si>
  <si>
    <t>Rachel Dixon</t>
  </si>
  <si>
    <t>Angelika Burzyk</t>
  </si>
  <si>
    <t>Jessie Paterson</t>
  </si>
  <si>
    <t>Liga Valentinas</t>
  </si>
  <si>
    <t>Emma Cliffe</t>
  </si>
  <si>
    <t>Laura Main</t>
  </si>
  <si>
    <t>Molly Cook</t>
  </si>
  <si>
    <t>Carly McGready</t>
  </si>
  <si>
    <t>Henry Tawse</t>
  </si>
  <si>
    <t>Euan Harold</t>
  </si>
  <si>
    <t>Jacob Vyse</t>
  </si>
  <si>
    <t>Erynn Fraser</t>
  </si>
  <si>
    <t>Eilidh Thomson</t>
  </si>
  <si>
    <t>Remi Theron</t>
  </si>
  <si>
    <t>Jacob Turner</t>
  </si>
  <si>
    <t>Calum Bird</t>
  </si>
  <si>
    <t>Alex Brown</t>
  </si>
  <si>
    <t>Amelia Donovan</t>
  </si>
  <si>
    <t>Erin Wyness</t>
  </si>
  <si>
    <t>Ruth Bryce</t>
  </si>
  <si>
    <t>Morven Shaw</t>
  </si>
  <si>
    <t>Eilidh Matthew</t>
  </si>
  <si>
    <t>Sam Cassidy</t>
  </si>
  <si>
    <t>Holly Reid</t>
  </si>
  <si>
    <t>Callum Knowles</t>
  </si>
  <si>
    <t>Andrew White</t>
  </si>
  <si>
    <t>Competitor</t>
  </si>
  <si>
    <t xml:space="preserve">Mens Welly </t>
  </si>
  <si>
    <t xml:space="preserve">Womens Welly </t>
  </si>
  <si>
    <t>Sesson 3</t>
  </si>
  <si>
    <t>Water Races</t>
  </si>
  <si>
    <t>Starter</t>
  </si>
  <si>
    <t>Finish</t>
  </si>
  <si>
    <t>Aligner</t>
  </si>
  <si>
    <t>Run Starter/Timer</t>
  </si>
  <si>
    <t>Assistant Run Starter/Timer</t>
  </si>
  <si>
    <t>Welly Toss Umpire</t>
  </si>
  <si>
    <t>Welly Toss Assistant</t>
  </si>
  <si>
    <t>Session 1 12:00-13:00</t>
  </si>
  <si>
    <t>Session 3 15:00-16:00</t>
  </si>
  <si>
    <t>Session 2  13:30-14:30</t>
  </si>
  <si>
    <t>Commentry</t>
  </si>
  <si>
    <t>Ergo Umpire</t>
  </si>
  <si>
    <t>Land Races</t>
  </si>
  <si>
    <t>Admin</t>
  </si>
  <si>
    <t>Judith Wallace</t>
  </si>
  <si>
    <t>Stopwatch</t>
  </si>
  <si>
    <t>Bungee Run</t>
  </si>
  <si>
    <t>Radio</t>
  </si>
  <si>
    <t>Additional Items</t>
  </si>
  <si>
    <t>Float</t>
  </si>
  <si>
    <t xml:space="preserve">Saftey Launch </t>
  </si>
  <si>
    <r>
      <rPr>
        <b/>
        <sz val="11"/>
        <color indexed="8"/>
        <rFont val="Calibri"/>
        <family val="2"/>
      </rPr>
      <t>Notes:</t>
    </r>
    <r>
      <rPr>
        <sz val="11"/>
        <color theme="1"/>
        <rFont val="Calibri"/>
        <family val="2"/>
      </rPr>
      <t xml:space="preserve">
</t>
    </r>
    <r>
      <rPr>
        <b/>
        <sz val="11"/>
        <color indexed="8"/>
        <rFont val="Calibri"/>
        <family val="2"/>
      </rPr>
      <t xml:space="preserve">Starter/Aligner </t>
    </r>
    <r>
      <rPr>
        <sz val="11"/>
        <color theme="1"/>
        <rFont val="Calibri"/>
        <family val="2"/>
      </rPr>
      <t xml:space="preserve">– Co-ordinate crews and try to keep everyone to time.  Ensure fair start and correct crews racing each other.  Races held from the top of the wall to ABC 
</t>
    </r>
    <r>
      <rPr>
        <b/>
        <sz val="11"/>
        <color indexed="8"/>
        <rFont val="Calibri"/>
        <family val="2"/>
      </rPr>
      <t>Finish</t>
    </r>
    <r>
      <rPr>
        <sz val="11"/>
        <color theme="1"/>
        <rFont val="Calibri"/>
        <family val="2"/>
      </rPr>
      <t xml:space="preserve"> – To communicate winners/losers of each Semi Final back to Start so that they know who is to race who in the A&amp;B finals.  Record winners/loosers of each race on the Results Sheet and return to Admin after the end of each session so results can be recorded and points allocated. 
</t>
    </r>
    <r>
      <rPr>
        <b/>
        <sz val="11"/>
        <color indexed="8"/>
        <rFont val="Calibri"/>
        <family val="2"/>
      </rPr>
      <t xml:space="preserve">Safety Launch </t>
    </r>
    <r>
      <rPr>
        <sz val="11"/>
        <color theme="1"/>
        <rFont val="Calibri"/>
        <family val="2"/>
      </rPr>
      <t xml:space="preserve">– Follow races and be alert for any capsizes.    
</t>
    </r>
    <r>
      <rPr>
        <b/>
        <sz val="11"/>
        <color indexed="8"/>
        <rFont val="Calibri"/>
        <family val="2"/>
      </rPr>
      <t xml:space="preserve">Ergo Umpire </t>
    </r>
    <r>
      <rPr>
        <sz val="11"/>
        <color theme="1"/>
        <rFont val="Calibri"/>
        <family val="2"/>
      </rPr>
      <t xml:space="preserve"> - Set up and start both mens and womens races.    Record finish times on Results Sheet and pass these back to Admin so that results can be recorded and points allocated to the teams.  
</t>
    </r>
    <r>
      <rPr>
        <b/>
        <sz val="11"/>
        <color indexed="8"/>
        <rFont val="Calibri"/>
        <family val="2"/>
      </rPr>
      <t xml:space="preserve">Run Starters </t>
    </r>
    <r>
      <rPr>
        <sz val="11"/>
        <color theme="1"/>
        <rFont val="Calibri"/>
        <family val="2"/>
      </rPr>
      <t xml:space="preserve">– Ensure fair play and start both mens and womens races.   Assistant to record finish times of each competitor and record on Results Sheet.  Return completed results sheet to Admin so results can be recorded and points allocated.
</t>
    </r>
    <r>
      <rPr>
        <b/>
        <sz val="11"/>
        <color indexed="8"/>
        <rFont val="Calibri"/>
        <family val="2"/>
      </rPr>
      <t xml:space="preserve">Welly Toss </t>
    </r>
    <r>
      <rPr>
        <sz val="11"/>
        <color theme="1"/>
        <rFont val="Calibri"/>
        <family val="2"/>
      </rPr>
      <t xml:space="preserve">– Ensure fair play and measure  or mark each throw.   Each competitor gets ‘best of 3’.   Record best result for each competitor on Results Sheet and return to Admin after races complete so results can be recorded and points allocated.  
</t>
    </r>
    <r>
      <rPr>
        <b/>
        <sz val="11"/>
        <color indexed="8"/>
        <rFont val="Calibri"/>
        <family val="2"/>
      </rPr>
      <t>Bungee Run</t>
    </r>
    <r>
      <rPr>
        <sz val="11"/>
        <color theme="1"/>
        <rFont val="Calibri"/>
        <family val="2"/>
      </rPr>
      <t xml:space="preserve"> – Collect money and ensure safety of participants.  
</t>
    </r>
  </si>
  <si>
    <t>Joe Wightman</t>
  </si>
  <si>
    <t>Pete Turner</t>
  </si>
  <si>
    <t>Scott Griffiths</t>
  </si>
  <si>
    <t>Duncan Brown</t>
  </si>
  <si>
    <t>Tristan Huet</t>
  </si>
  <si>
    <t>Richard Gosling</t>
  </si>
  <si>
    <t>Tim Smith</t>
  </si>
  <si>
    <t>Cookie</t>
  </si>
  <si>
    <t>Matthew Burnett</t>
  </si>
  <si>
    <t>Lorraine Boyle</t>
  </si>
  <si>
    <t>Alison Smith</t>
  </si>
  <si>
    <t>Karen Pirie</t>
  </si>
  <si>
    <t>Linda McCann</t>
  </si>
  <si>
    <t>Heather McDonald</t>
  </si>
  <si>
    <t>Emily Geddes</t>
  </si>
  <si>
    <t>Christy Duff</t>
  </si>
  <si>
    <t>Zara Zain Emerson</t>
  </si>
  <si>
    <t>Rachel Sherreffs</t>
  </si>
  <si>
    <t>Sandie Pirie</t>
  </si>
  <si>
    <t>Sian J</t>
  </si>
  <si>
    <t>Fiona Wark</t>
  </si>
  <si>
    <t>Abigail Clark</t>
  </si>
  <si>
    <t>Angela Murray</t>
  </si>
  <si>
    <t>Kate Jones</t>
  </si>
  <si>
    <t>Elspeth Archibald</t>
  </si>
  <si>
    <t>Claire Smith</t>
  </si>
  <si>
    <t>Louise Kelly</t>
  </si>
  <si>
    <t>Emma Crossan</t>
  </si>
  <si>
    <t>Kerryn Meston</t>
  </si>
  <si>
    <t>Lisa Dempster</t>
  </si>
  <si>
    <t>Tricia Ritchie</t>
  </si>
  <si>
    <t>Jane Duncan</t>
  </si>
  <si>
    <t>Norman Walker</t>
  </si>
  <si>
    <t>Gary Wilson</t>
  </si>
  <si>
    <t>Andy Strachan</t>
  </si>
  <si>
    <t>Richard Leonard</t>
  </si>
  <si>
    <t>Shayan</t>
  </si>
  <si>
    <t>Hooman</t>
  </si>
  <si>
    <t>Joao Conde</t>
  </si>
  <si>
    <t>Joel Traey</t>
  </si>
  <si>
    <t>Tom Marsh</t>
  </si>
  <si>
    <t>Richard Matheson</t>
  </si>
  <si>
    <t>Ron Wallace</t>
  </si>
  <si>
    <t>Dan Davidson</t>
  </si>
  <si>
    <t>Valdec</t>
  </si>
  <si>
    <t>Joel Tracey</t>
  </si>
  <si>
    <t>Thomas Little</t>
  </si>
  <si>
    <t>Thomas McIntyre</t>
  </si>
  <si>
    <t>Peter Goodfellow</t>
  </si>
  <si>
    <t>Hamish MacKenzie</t>
  </si>
  <si>
    <t>Ewan Ramsay</t>
  </si>
  <si>
    <t>William Dennis</t>
  </si>
  <si>
    <t>Robert Gibbs</t>
  </si>
  <si>
    <t>Ryan Rodgers</t>
  </si>
  <si>
    <t>Toby Maritz</t>
  </si>
  <si>
    <t>Christopher Savage</t>
  </si>
  <si>
    <t>Katherine Keddie</t>
  </si>
  <si>
    <t>Rachel Joyce</t>
  </si>
  <si>
    <t>Geraldine Cooper</t>
  </si>
  <si>
    <t>Fiona Thomson</t>
  </si>
  <si>
    <t>Elaine Law</t>
  </si>
  <si>
    <t>Nicky Polson</t>
  </si>
  <si>
    <t>Lewis McCue</t>
  </si>
  <si>
    <t>Ali McKenzie</t>
  </si>
  <si>
    <t>Callum Runcie</t>
  </si>
  <si>
    <t>David Logie</t>
  </si>
  <si>
    <t>Lachlan James</t>
  </si>
  <si>
    <t>Vicky Shaw</t>
  </si>
  <si>
    <t>Ruth Plant</t>
  </si>
  <si>
    <t>Victoria Singleton</t>
  </si>
  <si>
    <t>Dawn Nicholson</t>
  </si>
  <si>
    <t>Erin Ramsay</t>
  </si>
  <si>
    <t>Alasdair Crawford</t>
  </si>
  <si>
    <t>Nikhil Mair</t>
  </si>
  <si>
    <t>Michael Thomson</t>
  </si>
  <si>
    <t>Ellie Shields</t>
  </si>
  <si>
    <t>Rob Gibbs</t>
  </si>
  <si>
    <t>Katie His</t>
  </si>
  <si>
    <t xml:space="preserve"> -  Emily Robinson</t>
  </si>
  <si>
    <t>Gillian Paterson</t>
  </si>
  <si>
    <t>Jamie Rendall</t>
  </si>
  <si>
    <t>Cameryn Bruce</t>
  </si>
  <si>
    <t>Finn Truter</t>
  </si>
  <si>
    <t>Ian Walker</t>
  </si>
  <si>
    <t>Nadir Khan</t>
  </si>
  <si>
    <t>Tom Drake</t>
  </si>
  <si>
    <t>Conor Bowers</t>
  </si>
  <si>
    <t>Adam Filsell</t>
  </si>
  <si>
    <t>Tom Coles</t>
  </si>
  <si>
    <t>Dan Guymer</t>
  </si>
  <si>
    <t>Craig Munro</t>
  </si>
  <si>
    <t>Erica House</t>
  </si>
  <si>
    <t>Chris Morris</t>
  </si>
  <si>
    <t>Richard Lofthouse</t>
  </si>
  <si>
    <t>Adam Downie</t>
  </si>
  <si>
    <t>Calum Thirwell</t>
  </si>
  <si>
    <t>John McIntyre</t>
  </si>
  <si>
    <t>Jack Montomgery</t>
  </si>
  <si>
    <t>Nial Rundall</t>
  </si>
  <si>
    <t>Alex Hitchinson</t>
  </si>
  <si>
    <t>Fraser Christie</t>
  </si>
  <si>
    <t>Jonty Knox</t>
  </si>
  <si>
    <t>Calum Patterson</t>
  </si>
  <si>
    <t>Hamish Elliot</t>
  </si>
  <si>
    <t>Gerog Sachsen</t>
  </si>
  <si>
    <t>Jamie Steel</t>
  </si>
  <si>
    <t>Alex Wohling</t>
  </si>
  <si>
    <t>Berni Scholz</t>
  </si>
  <si>
    <t>Dougie Morgan</t>
  </si>
  <si>
    <t>Sophie Gottke</t>
  </si>
  <si>
    <t>Rachel Lilley</t>
  </si>
  <si>
    <t>Jess Lees</t>
  </si>
  <si>
    <t>Jess Buckley</t>
  </si>
  <si>
    <t>Georg Sachsen</t>
  </si>
  <si>
    <t>Ingibjorn Thomsen</t>
  </si>
  <si>
    <t>Jennifer Allan</t>
  </si>
  <si>
    <t>Sheila Mill</t>
  </si>
  <si>
    <t>Sophie Brachenridge</t>
  </si>
  <si>
    <t>Kyrsten Corbjin</t>
  </si>
  <si>
    <t>Rebecca Cox</t>
  </si>
  <si>
    <t>Mary Rutherford</t>
  </si>
  <si>
    <t>Ruta Denisenko</t>
  </si>
  <si>
    <t>Kirsten Sims</t>
  </si>
  <si>
    <t>Victoria Gordon</t>
  </si>
  <si>
    <t>Georgina Bartlett</t>
  </si>
  <si>
    <t>Monica Mesquita</t>
  </si>
  <si>
    <t>Johanna Walter</t>
  </si>
  <si>
    <t>Grace Anderson</t>
  </si>
  <si>
    <t>Luisa Ciriello</t>
  </si>
  <si>
    <t>Emily Mowatt</t>
  </si>
  <si>
    <t>Lauren Cammaert</t>
  </si>
  <si>
    <t>Anna Katila</t>
  </si>
  <si>
    <t>Catriona Bain</t>
  </si>
  <si>
    <t>Emily Colley</t>
  </si>
  <si>
    <t>Mim McSharry</t>
  </si>
  <si>
    <t>w</t>
  </si>
  <si>
    <t>l</t>
  </si>
  <si>
    <t>DNS</t>
  </si>
  <si>
    <t>DNF</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</si>
</sst>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hh:mm:ss;@"/>
    <numFmt numFmtId="165" formatCode="[$-F400]h:mm:ss\ AM/PM"/>
  </numFmts>
  <fonts count="38">
    <font>
      <sz val="11"/>
      <color theme="1"/>
      <name val="Calibri"/>
      <family val="2"/>
    </font>
    <font>
      <sz val="11"/>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u val="single"/>
      <sz val="11"/>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DE9D9"/>
        <bgColor indexed="64"/>
      </patternFill>
    </fill>
    <fill>
      <patternFill patternType="solid">
        <fgColor rgb="FFDAEEF3"/>
        <bgColor indexed="64"/>
      </patternFill>
    </fill>
    <fill>
      <patternFill patternType="lightGray"/>
    </fill>
    <fill>
      <patternFill patternType="solid">
        <fgColor rgb="FFD9D9D9"/>
        <bgColor indexed="64"/>
      </patternFill>
    </fill>
    <fill>
      <patternFill patternType="solid">
        <fgColor rgb="FF92CDDC"/>
        <bgColor indexed="64"/>
      </patternFill>
    </fill>
    <fill>
      <patternFill patternType="solid">
        <fgColor rgb="FFC2D69B"/>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style="thin"/>
      <right style="thin"/>
      <top style="medium"/>
      <bottom/>
    </border>
    <border>
      <left style="thin"/>
      <right style="medium"/>
      <top style="medium"/>
      <bottom/>
    </border>
    <border>
      <left style="thin"/>
      <right style="medium"/>
      <top/>
      <bottom/>
    </border>
    <border>
      <left style="thin"/>
      <right style="thin"/>
      <top/>
      <bottom style="medium"/>
    </border>
    <border>
      <left style="thin"/>
      <right style="medium"/>
      <top/>
      <bottom style="medium"/>
    </border>
    <border>
      <left style="thin"/>
      <right style="thin"/>
      <top style="medium"/>
      <bottom style="medium"/>
    </border>
    <border>
      <left style="thin"/>
      <right style="medium"/>
      <top style="medium"/>
      <bottom style="medium"/>
    </border>
    <border>
      <left style="thin"/>
      <right/>
      <top style="medium"/>
      <bottom style="medium"/>
    </border>
    <border>
      <left style="medium"/>
      <right style="thin"/>
      <top style="medium"/>
      <bottom style="medium"/>
    </border>
    <border>
      <left style="medium"/>
      <right/>
      <top style="medium"/>
      <bottom/>
    </border>
    <border>
      <left style="medium"/>
      <right/>
      <top/>
      <bottom/>
    </border>
    <border>
      <left style="medium"/>
      <right/>
      <top/>
      <bottom style="medium"/>
    </border>
    <border>
      <left style="medium"/>
      <right/>
      <top style="medium"/>
      <bottom style="medium"/>
    </border>
    <border>
      <left style="thin"/>
      <right style="thin"/>
      <top style="medium"/>
      <bottom style="thin"/>
    </border>
    <border>
      <left style="thin"/>
      <right style="thin"/>
      <top style="thin"/>
      <bottom style="medium"/>
    </border>
    <border>
      <left style="thin"/>
      <right style="thin"/>
      <top style="thin"/>
      <bottom style="thin"/>
    </border>
    <border>
      <left style="thin"/>
      <right style="thin"/>
      <top style="thin"/>
      <botto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thick">
        <color theme="7" tint="-0.24993999302387238"/>
      </left>
      <right/>
      <top style="thick">
        <color theme="7" tint="-0.24993999302387238"/>
      </top>
      <bottom/>
    </border>
    <border>
      <left/>
      <right/>
      <top style="thick">
        <color theme="7" tint="-0.24993999302387238"/>
      </top>
      <bottom/>
    </border>
    <border>
      <left/>
      <right style="thick">
        <color theme="7" tint="-0.24993999302387238"/>
      </right>
      <top style="thick">
        <color theme="7" tint="-0.24993999302387238"/>
      </top>
      <bottom/>
    </border>
    <border>
      <left style="thick">
        <color theme="7" tint="-0.24993999302387238"/>
      </left>
      <right/>
      <top/>
      <bottom/>
    </border>
    <border>
      <left/>
      <right style="thick">
        <color theme="7" tint="-0.24993999302387238"/>
      </right>
      <top/>
      <bottom/>
    </border>
    <border>
      <left style="thick">
        <color theme="7" tint="-0.24993999302387238"/>
      </left>
      <right/>
      <top/>
      <bottom style="thick">
        <color theme="7" tint="-0.24993999302387238"/>
      </bottom>
    </border>
    <border>
      <left/>
      <right/>
      <top/>
      <bottom style="thick">
        <color theme="7" tint="-0.24993999302387238"/>
      </bottom>
    </border>
    <border>
      <left/>
      <right style="thick">
        <color theme="7" tint="-0.24993999302387238"/>
      </right>
      <top/>
      <bottom style="thick">
        <color theme="7" tint="-0.24993999302387238"/>
      </bottom>
    </border>
    <border>
      <left style="thick">
        <color theme="3" tint="0.3999499976634979"/>
      </left>
      <right/>
      <top style="thick">
        <color theme="3" tint="0.3999499976634979"/>
      </top>
      <bottom/>
    </border>
    <border>
      <left/>
      <right/>
      <top style="thick">
        <color theme="3" tint="0.3999499976634979"/>
      </top>
      <bottom/>
    </border>
    <border>
      <left/>
      <right style="thick">
        <color theme="3" tint="0.3999499976634979"/>
      </right>
      <top style="thick">
        <color theme="3" tint="0.3999499976634979"/>
      </top>
      <bottom/>
    </border>
    <border>
      <left style="thick">
        <color theme="3" tint="0.3999499976634979"/>
      </left>
      <right/>
      <top/>
      <bottom/>
    </border>
    <border>
      <left/>
      <right style="thick">
        <color theme="3" tint="0.3999499976634979"/>
      </right>
      <top/>
      <bottom/>
    </border>
    <border>
      <left style="thick">
        <color theme="3" tint="0.3999499976634979"/>
      </left>
      <right/>
      <top/>
      <bottom style="thick">
        <color theme="3" tint="0.3999499976634979"/>
      </bottom>
    </border>
    <border>
      <left/>
      <right/>
      <top/>
      <bottom style="thick">
        <color theme="3" tint="0.3999499976634979"/>
      </bottom>
    </border>
    <border>
      <left/>
      <right style="thick">
        <color theme="3" tint="0.3999499976634979"/>
      </right>
      <top/>
      <bottom style="thick">
        <color theme="3" tint="0.3999499976634979"/>
      </bottom>
    </border>
    <border>
      <left style="thick">
        <color theme="9"/>
      </left>
      <right/>
      <top style="thick">
        <color theme="9"/>
      </top>
      <bottom/>
    </border>
    <border>
      <left/>
      <right/>
      <top style="thick">
        <color theme="9"/>
      </top>
      <bottom/>
    </border>
    <border>
      <left/>
      <right style="thick">
        <color theme="9"/>
      </right>
      <top style="thick">
        <color theme="9"/>
      </top>
      <bottom/>
    </border>
    <border>
      <left style="thick">
        <color theme="9"/>
      </left>
      <right/>
      <top/>
      <bottom/>
    </border>
    <border>
      <left/>
      <right style="thick">
        <color theme="9"/>
      </right>
      <top/>
      <bottom/>
    </border>
    <border>
      <left style="thick">
        <color theme="9"/>
      </left>
      <right/>
      <top/>
      <bottom style="thick">
        <color theme="9"/>
      </bottom>
    </border>
    <border>
      <left/>
      <right/>
      <top/>
      <bottom style="thick">
        <color theme="9"/>
      </bottom>
    </border>
    <border>
      <left/>
      <right style="thick">
        <color theme="9"/>
      </right>
      <top/>
      <bottom style="thick">
        <color theme="9"/>
      </bottom>
    </border>
    <border>
      <left/>
      <right style="medium"/>
      <top/>
      <bottom style="medium"/>
    </border>
    <border>
      <left/>
      <right style="medium"/>
      <top/>
      <bottom/>
    </border>
    <border>
      <left style="medium"/>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medium"/>
      <top/>
      <bottom style="thin"/>
    </border>
    <border>
      <left style="medium"/>
      <right style="medium"/>
      <top style="medium"/>
      <bottom style="medium"/>
    </border>
    <border>
      <left/>
      <right/>
      <top style="medium">
        <color theme="5"/>
      </top>
      <bottom/>
    </border>
    <border>
      <left/>
      <right style="medium"/>
      <top style="thin"/>
      <bottom style="thin"/>
    </border>
    <border>
      <left style="medium"/>
      <right style="medium"/>
      <top style="thin"/>
      <bottom/>
    </border>
    <border>
      <left/>
      <right style="medium"/>
      <top style="thin"/>
      <bottom/>
    </border>
    <border>
      <left/>
      <right style="medium"/>
      <top style="medium"/>
      <bottom style="thin"/>
    </border>
    <border>
      <left/>
      <right style="medium"/>
      <top style="thin"/>
      <bottom style="medium"/>
    </border>
    <border>
      <left/>
      <right style="medium"/>
      <top style="medium"/>
      <bottom style="medium"/>
    </border>
    <border>
      <left style="medium"/>
      <right style="medium"/>
      <top style="medium"/>
      <bottom/>
    </border>
    <border>
      <left/>
      <right/>
      <top style="medium"/>
      <bottom style="medium"/>
    </border>
    <border>
      <left style="medium"/>
      <right style="medium"/>
      <top/>
      <bottom/>
    </border>
    <border>
      <left/>
      <right style="thin"/>
      <top style="medium"/>
      <bottom style="medium"/>
    </border>
    <border>
      <left/>
      <right/>
      <top style="medium"/>
      <bottom/>
    </border>
    <border>
      <left/>
      <right style="medium"/>
      <top style="medium"/>
      <bottom/>
    </border>
    <border>
      <left/>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96">
    <xf numFmtId="0" fontId="0" fillId="0" borderId="0" xfId="0" applyFont="1" applyAlignment="1">
      <alignment/>
    </xf>
    <xf numFmtId="0" fontId="36"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36" fillId="0" borderId="16" xfId="0" applyFont="1" applyBorder="1" applyAlignment="1">
      <alignment/>
    </xf>
    <xf numFmtId="0" fontId="36" fillId="0" borderId="17" xfId="0" applyFont="1" applyBorder="1" applyAlignment="1">
      <alignment/>
    </xf>
    <xf numFmtId="0" fontId="36" fillId="0" borderId="18" xfId="0" applyFont="1" applyBorder="1" applyAlignment="1">
      <alignment horizontal="center"/>
    </xf>
    <xf numFmtId="0" fontId="36" fillId="0" borderId="18" xfId="0" applyFont="1" applyBorder="1" applyAlignment="1">
      <alignment/>
    </xf>
    <xf numFmtId="0" fontId="36" fillId="0" borderId="18" xfId="0" applyFont="1" applyBorder="1" applyAlignment="1">
      <alignment/>
    </xf>
    <xf numFmtId="0" fontId="0" fillId="0" borderId="16" xfId="0" applyBorder="1" applyAlignment="1">
      <alignment/>
    </xf>
    <xf numFmtId="0" fontId="0" fillId="0" borderId="18" xfId="0" applyBorder="1" applyAlignment="1">
      <alignment horizontal="center"/>
    </xf>
    <xf numFmtId="0" fontId="0" fillId="0" borderId="18" xfId="0" applyBorder="1" applyAlignment="1">
      <alignment/>
    </xf>
    <xf numFmtId="0" fontId="0" fillId="0" borderId="17" xfId="0" applyBorder="1" applyAlignment="1">
      <alignment/>
    </xf>
    <xf numFmtId="0" fontId="0" fillId="0" borderId="0" xfId="0" applyAlignment="1">
      <alignment horizontal="center"/>
    </xf>
    <xf numFmtId="164" fontId="0" fillId="0" borderId="18" xfId="0" applyNumberFormat="1" applyBorder="1" applyAlignment="1">
      <alignment horizontal="center"/>
    </xf>
    <xf numFmtId="164" fontId="0" fillId="0" borderId="18" xfId="0" applyNumberFormat="1" applyBorder="1" applyAlignment="1">
      <alignment/>
    </xf>
    <xf numFmtId="164" fontId="0" fillId="0" borderId="17" xfId="0" applyNumberFormat="1" applyBorder="1" applyAlignment="1">
      <alignment/>
    </xf>
    <xf numFmtId="0" fontId="0" fillId="0" borderId="16" xfId="0" applyBorder="1" applyAlignment="1">
      <alignment horizontal="center"/>
    </xf>
    <xf numFmtId="0" fontId="0" fillId="0" borderId="17" xfId="0" applyBorder="1" applyAlignment="1">
      <alignment horizontal="center"/>
    </xf>
    <xf numFmtId="0" fontId="36" fillId="0" borderId="19" xfId="0" applyFont="1" applyBorder="1" applyAlignment="1">
      <alignment/>
    </xf>
    <xf numFmtId="0" fontId="0" fillId="0" borderId="19" xfId="0" applyBorder="1" applyAlignment="1">
      <alignment/>
    </xf>
    <xf numFmtId="0" fontId="36" fillId="0" borderId="20" xfId="0" applyFont="1" applyBorder="1" applyAlignment="1">
      <alignment/>
    </xf>
    <xf numFmtId="0" fontId="36" fillId="0" borderId="21" xfId="0" applyFont="1" applyBorder="1" applyAlignment="1">
      <alignment/>
    </xf>
    <xf numFmtId="0" fontId="36" fillId="0" borderId="22" xfId="0" applyFont="1" applyBorder="1" applyAlignment="1">
      <alignment/>
    </xf>
    <xf numFmtId="0" fontId="36" fillId="0" borderId="23" xfId="0" applyFont="1" applyBorder="1" applyAlignment="1">
      <alignment/>
    </xf>
    <xf numFmtId="0" fontId="36" fillId="0" borderId="16" xfId="0" applyFont="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36" fillId="0" borderId="19" xfId="0" applyFont="1" applyBorder="1" applyAlignment="1">
      <alignment horizontal="center"/>
    </xf>
    <xf numFmtId="0" fontId="0" fillId="0" borderId="27" xfId="0" applyBorder="1" applyAlignment="1">
      <alignment horizontal="center"/>
    </xf>
    <xf numFmtId="0" fontId="36" fillId="0" borderId="0" xfId="0" applyFont="1" applyAlignment="1">
      <alignment horizontal="center"/>
    </xf>
    <xf numFmtId="0" fontId="36" fillId="0" borderId="17" xfId="0" applyFont="1" applyBorder="1" applyAlignment="1">
      <alignment horizontal="center"/>
    </xf>
    <xf numFmtId="0" fontId="36" fillId="0" borderId="28" xfId="0" applyFont="1" applyBorder="1" applyAlignment="1">
      <alignment horizontal="center"/>
    </xf>
    <xf numFmtId="0" fontId="36" fillId="0" borderId="24" xfId="0" applyFont="1" applyBorder="1" applyAlignment="1">
      <alignment horizontal="center"/>
    </xf>
    <xf numFmtId="0" fontId="0" fillId="0" borderId="29" xfId="0" applyBorder="1" applyAlignment="1">
      <alignment horizontal="center"/>
    </xf>
    <xf numFmtId="0" fontId="36" fillId="0" borderId="30" xfId="0" applyFont="1" applyBorder="1" applyAlignment="1">
      <alignment horizontal="center"/>
    </xf>
    <xf numFmtId="0" fontId="36" fillId="0" borderId="25" xfId="0" applyFont="1" applyBorder="1" applyAlignment="1">
      <alignment horizontal="center"/>
    </xf>
    <xf numFmtId="0" fontId="0" fillId="0" borderId="31" xfId="0" applyBorder="1" applyAlignment="1">
      <alignment horizontal="center"/>
    </xf>
    <xf numFmtId="0" fontId="36" fillId="0" borderId="32" xfId="0" applyFont="1" applyBorder="1" applyAlignment="1">
      <alignment horizontal="center"/>
    </xf>
    <xf numFmtId="0" fontId="36" fillId="0" borderId="26" xfId="0" applyFont="1" applyBorder="1" applyAlignment="1">
      <alignment horizontal="center"/>
    </xf>
    <xf numFmtId="0" fontId="0" fillId="0" borderId="33" xfId="0" applyBorder="1" applyAlignment="1">
      <alignment horizontal="center"/>
    </xf>
    <xf numFmtId="0" fontId="36" fillId="0" borderId="23" xfId="0" applyFont="1" applyBorder="1" applyAlignment="1">
      <alignment horizontal="center"/>
    </xf>
    <xf numFmtId="164" fontId="36" fillId="0" borderId="18" xfId="0" applyNumberFormat="1" applyFont="1" applyBorder="1" applyAlignment="1">
      <alignment horizontal="center"/>
    </xf>
    <xf numFmtId="164" fontId="0" fillId="0" borderId="17" xfId="0" applyNumberFormat="1" applyBorder="1" applyAlignment="1">
      <alignment horizontal="center"/>
    </xf>
    <xf numFmtId="0" fontId="36" fillId="0" borderId="34" xfId="0" applyFont="1" applyBorder="1" applyAlignment="1">
      <alignment horizontal="center"/>
    </xf>
    <xf numFmtId="0" fontId="36" fillId="0" borderId="27" xfId="0" applyFont="1" applyBorder="1" applyAlignment="1">
      <alignment horizontal="center"/>
    </xf>
    <xf numFmtId="0" fontId="0" fillId="0" borderId="35" xfId="0" applyBorder="1" applyAlignment="1">
      <alignment horizontal="center"/>
    </xf>
    <xf numFmtId="0" fontId="36" fillId="0" borderId="0" xfId="0" applyFont="1" applyBorder="1" applyAlignment="1">
      <alignment horizontal="center"/>
    </xf>
    <xf numFmtId="0" fontId="0" fillId="0" borderId="0" xfId="0" applyBorder="1" applyAlignment="1">
      <alignment horizontal="center"/>
    </xf>
    <xf numFmtId="0" fontId="0" fillId="0" borderId="36" xfId="0" applyBorder="1" applyAlignment="1">
      <alignment horizontal="center"/>
    </xf>
    <xf numFmtId="0" fontId="36" fillId="0" borderId="37" xfId="0" applyFont="1"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36" fillId="0" borderId="42" xfId="0" applyFont="1"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36" fillId="0" borderId="45" xfId="0" applyFont="1"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36" fillId="0" borderId="50" xfId="0" applyFont="1"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36" fillId="0" borderId="53" xfId="0" applyFont="1"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0" fontId="36" fillId="0" borderId="58" xfId="0" applyFont="1"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0" fillId="0" borderId="0" xfId="0" applyAlignment="1">
      <alignment vertical="top" wrapText="1"/>
    </xf>
    <xf numFmtId="0" fontId="0" fillId="0" borderId="60" xfId="0" applyBorder="1" applyAlignment="1">
      <alignment vertical="top" wrapText="1"/>
    </xf>
    <xf numFmtId="0" fontId="0" fillId="0" borderId="61" xfId="0" applyBorder="1" applyAlignment="1">
      <alignment vertical="top" wrapText="1"/>
    </xf>
    <xf numFmtId="0" fontId="0" fillId="33" borderId="60" xfId="0" applyFill="1" applyBorder="1" applyAlignment="1">
      <alignment vertical="top" wrapText="1"/>
    </xf>
    <xf numFmtId="0" fontId="0" fillId="34" borderId="62" xfId="0" applyFill="1" applyBorder="1" applyAlignment="1">
      <alignment vertical="top" wrapText="1"/>
    </xf>
    <xf numFmtId="0" fontId="0" fillId="34" borderId="60" xfId="0" applyFill="1" applyBorder="1" applyAlignment="1">
      <alignment vertical="top" wrapText="1"/>
    </xf>
    <xf numFmtId="0" fontId="0" fillId="0" borderId="62" xfId="0" applyBorder="1" applyAlignment="1">
      <alignment vertical="top" wrapText="1"/>
    </xf>
    <xf numFmtId="0" fontId="36" fillId="0" borderId="63" xfId="0" applyFont="1" applyBorder="1" applyAlignment="1">
      <alignment horizontal="center"/>
    </xf>
    <xf numFmtId="0" fontId="36" fillId="0" borderId="64" xfId="0" applyFont="1" applyBorder="1" applyAlignment="1">
      <alignment horizontal="center"/>
    </xf>
    <xf numFmtId="0" fontId="36" fillId="0" borderId="65" xfId="0" applyFont="1" applyBorder="1" applyAlignment="1">
      <alignment horizontal="center"/>
    </xf>
    <xf numFmtId="0" fontId="36" fillId="0" borderId="66" xfId="0" applyFont="1" applyBorder="1" applyAlignment="1">
      <alignment horizontal="center"/>
    </xf>
    <xf numFmtId="0" fontId="36" fillId="0" borderId="67" xfId="0" applyFont="1" applyBorder="1" applyAlignment="1">
      <alignment horizontal="center"/>
    </xf>
    <xf numFmtId="0" fontId="36" fillId="0" borderId="68" xfId="0" applyFont="1" applyBorder="1" applyAlignment="1">
      <alignment horizontal="center"/>
    </xf>
    <xf numFmtId="0" fontId="36" fillId="0" borderId="29" xfId="0" applyFont="1" applyBorder="1" applyAlignment="1">
      <alignment horizontal="center"/>
    </xf>
    <xf numFmtId="0" fontId="0" fillId="0" borderId="32" xfId="0" applyBorder="1" applyAlignment="1">
      <alignment horizontal="center"/>
    </xf>
    <xf numFmtId="0" fontId="0" fillId="0" borderId="30" xfId="0" applyBorder="1" applyAlignment="1">
      <alignment horizontal="center"/>
    </xf>
    <xf numFmtId="164" fontId="36" fillId="0" borderId="18" xfId="0" applyNumberFormat="1" applyFont="1" applyBorder="1" applyAlignment="1">
      <alignment/>
    </xf>
    <xf numFmtId="0" fontId="36" fillId="0" borderId="0" xfId="0" applyFont="1" applyFill="1" applyAlignment="1">
      <alignment wrapText="1"/>
    </xf>
    <xf numFmtId="0" fontId="0" fillId="0" borderId="0" xfId="0" applyFill="1" applyAlignment="1">
      <alignment wrapText="1"/>
    </xf>
    <xf numFmtId="0" fontId="36" fillId="0" borderId="60" xfId="0" applyFont="1" applyFill="1" applyBorder="1" applyAlignment="1">
      <alignment horizontal="center" wrapText="1"/>
    </xf>
    <xf numFmtId="0" fontId="36" fillId="0" borderId="63" xfId="0" applyFont="1" applyFill="1" applyBorder="1" applyAlignment="1">
      <alignment wrapText="1"/>
    </xf>
    <xf numFmtId="0" fontId="36" fillId="0" borderId="69" xfId="0" applyFont="1" applyFill="1" applyBorder="1" applyAlignment="1">
      <alignment horizontal="center" wrapText="1"/>
    </xf>
    <xf numFmtId="0" fontId="0" fillId="0" borderId="64" xfId="0" applyFill="1" applyBorder="1" applyAlignment="1">
      <alignment wrapText="1"/>
    </xf>
    <xf numFmtId="0" fontId="0" fillId="0" borderId="64" xfId="0" applyFill="1" applyBorder="1" applyAlignment="1">
      <alignment vertical="top" wrapText="1"/>
    </xf>
    <xf numFmtId="0" fontId="36" fillId="0" borderId="64" xfId="0" applyFont="1" applyFill="1" applyBorder="1" applyAlignment="1">
      <alignment horizontal="center" wrapText="1"/>
    </xf>
    <xf numFmtId="0" fontId="36" fillId="0" borderId="65" xfId="0" applyFont="1" applyFill="1" applyBorder="1" applyAlignment="1">
      <alignment horizontal="center" wrapText="1"/>
    </xf>
    <xf numFmtId="0" fontId="0" fillId="0" borderId="65" xfId="0" applyFill="1" applyBorder="1" applyAlignment="1">
      <alignment wrapText="1"/>
    </xf>
    <xf numFmtId="0" fontId="0" fillId="0" borderId="65" xfId="0" applyFill="1" applyBorder="1" applyAlignment="1">
      <alignment vertical="top" wrapText="1"/>
    </xf>
    <xf numFmtId="0" fontId="36" fillId="0" borderId="60" xfId="0" applyFont="1" applyFill="1" applyBorder="1" applyAlignment="1">
      <alignment wrapText="1"/>
    </xf>
    <xf numFmtId="0" fontId="36" fillId="0" borderId="62" xfId="0" applyFont="1" applyFill="1" applyBorder="1" applyAlignment="1">
      <alignment wrapText="1"/>
    </xf>
    <xf numFmtId="0" fontId="0" fillId="0" borderId="65" xfId="0" applyFont="1" applyFill="1" applyBorder="1" applyAlignment="1">
      <alignment vertical="top" wrapText="1"/>
    </xf>
    <xf numFmtId="0" fontId="36" fillId="0" borderId="63" xfId="0" applyFont="1" applyFill="1" applyBorder="1" applyAlignment="1">
      <alignment horizontal="center" wrapText="1"/>
    </xf>
    <xf numFmtId="0" fontId="36" fillId="0" borderId="61" xfId="0" applyFont="1" applyFill="1" applyBorder="1" applyAlignment="1">
      <alignment wrapText="1"/>
    </xf>
    <xf numFmtId="0" fontId="36" fillId="0" borderId="70" xfId="0" applyFont="1" applyFill="1" applyBorder="1" applyAlignment="1">
      <alignment wrapText="1"/>
    </xf>
    <xf numFmtId="0" fontId="36" fillId="0" borderId="71" xfId="0" applyFont="1" applyFill="1" applyBorder="1" applyAlignment="1">
      <alignment wrapText="1"/>
    </xf>
    <xf numFmtId="0" fontId="0" fillId="0" borderId="71" xfId="0" applyFill="1" applyBorder="1" applyAlignment="1">
      <alignment wrapText="1"/>
    </xf>
    <xf numFmtId="0" fontId="0" fillId="0" borderId="0" xfId="0" applyAlignment="1">
      <alignment wrapText="1"/>
    </xf>
    <xf numFmtId="0" fontId="0" fillId="0" borderId="60" xfId="0" applyBorder="1" applyAlignment="1">
      <alignment wrapText="1"/>
    </xf>
    <xf numFmtId="0" fontId="0" fillId="0" borderId="65" xfId="0" applyBorder="1" applyAlignment="1">
      <alignment horizontal="center" vertical="center" wrapText="1"/>
    </xf>
    <xf numFmtId="0" fontId="0" fillId="0" borderId="64" xfId="0"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0" borderId="74" xfId="0" applyBorder="1" applyAlignment="1">
      <alignment vertical="center" wrapText="1"/>
    </xf>
    <xf numFmtId="0" fontId="0" fillId="0" borderId="63" xfId="0" applyBorder="1" applyAlignment="1">
      <alignment vertical="center" wrapText="1"/>
    </xf>
    <xf numFmtId="0" fontId="0" fillId="35" borderId="63" xfId="0" applyFill="1" applyBorder="1" applyAlignment="1">
      <alignment vertical="center" wrapText="1"/>
    </xf>
    <xf numFmtId="0" fontId="0" fillId="35" borderId="75" xfId="0" applyFill="1" applyBorder="1" applyAlignment="1">
      <alignment vertical="center" wrapText="1"/>
    </xf>
    <xf numFmtId="0" fontId="0" fillId="35" borderId="64" xfId="0" applyFill="1" applyBorder="1" applyAlignment="1">
      <alignment vertical="center" wrapText="1"/>
    </xf>
    <xf numFmtId="0" fontId="0" fillId="35" borderId="65" xfId="0" applyFill="1" applyBorder="1" applyAlignment="1">
      <alignment vertical="center" wrapText="1"/>
    </xf>
    <xf numFmtId="0" fontId="0" fillId="0" borderId="76" xfId="0" applyBorder="1" applyAlignment="1">
      <alignment vertical="center" wrapText="1"/>
    </xf>
    <xf numFmtId="0" fontId="36" fillId="0" borderId="70" xfId="0" applyFont="1" applyBorder="1" applyAlignment="1">
      <alignment horizontal="center" wrapText="1"/>
    </xf>
    <xf numFmtId="0" fontId="36" fillId="0" borderId="77" xfId="0" applyFont="1" applyBorder="1" applyAlignment="1">
      <alignment horizontal="center" wrapText="1"/>
    </xf>
    <xf numFmtId="0" fontId="36" fillId="0" borderId="64" xfId="0" applyFont="1" applyBorder="1" applyAlignment="1">
      <alignment horizontal="center" vertical="center" wrapText="1"/>
    </xf>
    <xf numFmtId="0" fontId="36" fillId="0" borderId="73" xfId="0" applyFont="1" applyBorder="1" applyAlignment="1">
      <alignment horizontal="center" vertical="center" wrapText="1"/>
    </xf>
    <xf numFmtId="0" fontId="36" fillId="0" borderId="63" xfId="0" applyFont="1" applyBorder="1" applyAlignment="1">
      <alignment horizontal="center" vertical="center" wrapText="1"/>
    </xf>
    <xf numFmtId="0" fontId="36" fillId="0" borderId="65" xfId="0" applyFont="1" applyBorder="1" applyAlignment="1">
      <alignment horizontal="center" vertical="center" wrapText="1"/>
    </xf>
    <xf numFmtId="0" fontId="0" fillId="0" borderId="0" xfId="0" applyBorder="1" applyAlignment="1">
      <alignment wrapText="1"/>
    </xf>
    <xf numFmtId="0" fontId="36" fillId="0" borderId="0" xfId="0" applyFont="1" applyBorder="1" applyAlignment="1">
      <alignment horizontal="center" vertical="center" textRotation="90" wrapText="1"/>
    </xf>
    <xf numFmtId="0" fontId="0" fillId="0" borderId="73" xfId="0" applyFill="1" applyBorder="1" applyAlignment="1">
      <alignment vertical="center" wrapText="1"/>
    </xf>
    <xf numFmtId="0" fontId="0" fillId="0" borderId="69" xfId="0" applyFont="1" applyBorder="1" applyAlignment="1">
      <alignment horizontal="center" vertical="center" wrapText="1"/>
    </xf>
    <xf numFmtId="0" fontId="36" fillId="0" borderId="69" xfId="0" applyFont="1" applyBorder="1" applyAlignment="1">
      <alignment horizontal="center" vertical="center" wrapText="1"/>
    </xf>
    <xf numFmtId="0" fontId="0" fillId="0" borderId="0" xfId="0" applyAlignment="1">
      <alignment horizontal="center" vertical="center" wrapText="1"/>
    </xf>
    <xf numFmtId="0" fontId="36" fillId="0" borderId="70"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0" xfId="0" applyBorder="1" applyAlignment="1">
      <alignment vertical="top" wrapText="1"/>
    </xf>
    <xf numFmtId="0" fontId="0" fillId="0" borderId="65" xfId="0" applyFont="1" applyFill="1" applyBorder="1" applyAlignment="1">
      <alignment wrapText="1"/>
    </xf>
    <xf numFmtId="0" fontId="0" fillId="0" borderId="69" xfId="0" applyFill="1" applyBorder="1" applyAlignment="1">
      <alignment vertical="top" wrapText="1"/>
    </xf>
    <xf numFmtId="0" fontId="0" fillId="0" borderId="65" xfId="0" applyFill="1" applyBorder="1" applyAlignment="1">
      <alignment/>
    </xf>
    <xf numFmtId="0" fontId="36" fillId="0" borderId="78" xfId="0" applyFont="1" applyFill="1" applyBorder="1" applyAlignment="1">
      <alignment wrapText="1"/>
    </xf>
    <xf numFmtId="47" fontId="0" fillId="0" borderId="16" xfId="0" applyNumberFormat="1" applyBorder="1" applyAlignment="1">
      <alignment/>
    </xf>
    <xf numFmtId="164" fontId="0" fillId="0" borderId="18" xfId="0" applyNumberFormat="1" applyFont="1" applyBorder="1" applyAlignment="1">
      <alignment/>
    </xf>
    <xf numFmtId="0" fontId="0" fillId="36" borderId="23" xfId="0" applyFill="1" applyBorder="1" applyAlignment="1">
      <alignment horizontal="center" vertical="top" wrapText="1"/>
    </xf>
    <xf numFmtId="0" fontId="0" fillId="36" borderId="79" xfId="0" applyFill="1" applyBorder="1" applyAlignment="1">
      <alignment horizontal="center" vertical="top" wrapText="1"/>
    </xf>
    <xf numFmtId="0" fontId="0" fillId="36" borderId="77" xfId="0" applyFill="1" applyBorder="1" applyAlignment="1">
      <alignment horizontal="center" vertical="top" wrapText="1"/>
    </xf>
    <xf numFmtId="0" fontId="0" fillId="0" borderId="78" xfId="0" applyBorder="1" applyAlignment="1">
      <alignment vertical="top" wrapText="1"/>
    </xf>
    <xf numFmtId="0" fontId="0" fillId="0" borderId="80" xfId="0" applyBorder="1" applyAlignment="1">
      <alignment vertical="top" wrapText="1"/>
    </xf>
    <xf numFmtId="0" fontId="0" fillId="0" borderId="62" xfId="0" applyBorder="1" applyAlignment="1">
      <alignment vertical="top" wrapText="1"/>
    </xf>
    <xf numFmtId="0" fontId="0" fillId="34" borderId="78" xfId="0" applyFill="1" applyBorder="1" applyAlignment="1">
      <alignment vertical="top" wrapText="1"/>
    </xf>
    <xf numFmtId="0" fontId="0" fillId="34" borderId="62" xfId="0" applyFill="1" applyBorder="1" applyAlignment="1">
      <alignment vertical="top" wrapText="1"/>
    </xf>
    <xf numFmtId="0" fontId="0" fillId="33" borderId="78" xfId="0" applyFill="1" applyBorder="1" applyAlignment="1">
      <alignment vertical="top" wrapText="1"/>
    </xf>
    <xf numFmtId="0" fontId="0" fillId="33" borderId="62" xfId="0" applyFill="1" applyBorder="1" applyAlignment="1">
      <alignment vertical="top" wrapText="1"/>
    </xf>
    <xf numFmtId="0" fontId="0" fillId="37" borderId="23" xfId="0" applyFill="1" applyBorder="1" applyAlignment="1">
      <alignment horizontal="center" vertical="top" wrapText="1"/>
    </xf>
    <xf numFmtId="0" fontId="0" fillId="37" borderId="79" xfId="0" applyFill="1" applyBorder="1" applyAlignment="1">
      <alignment horizontal="center" vertical="top" wrapText="1"/>
    </xf>
    <xf numFmtId="0" fontId="0" fillId="37" borderId="77" xfId="0" applyFill="1" applyBorder="1" applyAlignment="1">
      <alignment horizontal="center" vertical="top" wrapText="1"/>
    </xf>
    <xf numFmtId="0" fontId="0" fillId="38" borderId="23" xfId="0" applyFill="1" applyBorder="1" applyAlignment="1">
      <alignment horizontal="center" vertical="top" wrapText="1"/>
    </xf>
    <xf numFmtId="0" fontId="0" fillId="38" borderId="79" xfId="0" applyFill="1" applyBorder="1" applyAlignment="1">
      <alignment horizontal="center" vertical="top" wrapText="1"/>
    </xf>
    <xf numFmtId="0" fontId="0" fillId="38" borderId="77" xfId="0" applyFill="1" applyBorder="1" applyAlignment="1">
      <alignment horizontal="center" vertical="top" wrapText="1"/>
    </xf>
    <xf numFmtId="0" fontId="36" fillId="0" borderId="16" xfId="0" applyFont="1" applyBorder="1" applyAlignment="1">
      <alignment horizontal="center"/>
    </xf>
    <xf numFmtId="0" fontId="36" fillId="0" borderId="17" xfId="0" applyFont="1" applyBorder="1" applyAlignment="1">
      <alignment horizontal="center"/>
    </xf>
    <xf numFmtId="0" fontId="36" fillId="0" borderId="18" xfId="0" applyFont="1" applyBorder="1" applyAlignment="1">
      <alignment horizontal="center"/>
    </xf>
    <xf numFmtId="0" fontId="36" fillId="0" borderId="81" xfId="0" applyFont="1" applyBorder="1" applyAlignment="1">
      <alignment horizontal="center"/>
    </xf>
    <xf numFmtId="0" fontId="0" fillId="0" borderId="18" xfId="0" applyBorder="1" applyAlignment="1">
      <alignment horizontal="center"/>
    </xf>
    <xf numFmtId="0" fontId="0" fillId="0" borderId="81" xfId="0" applyBorder="1" applyAlignment="1">
      <alignment horizontal="center"/>
    </xf>
    <xf numFmtId="164" fontId="0" fillId="0" borderId="18" xfId="0" applyNumberFormat="1" applyBorder="1" applyAlignment="1">
      <alignment horizontal="center"/>
    </xf>
    <xf numFmtId="164" fontId="0" fillId="0" borderId="81" xfId="0" applyNumberFormat="1" applyBorder="1" applyAlignment="1">
      <alignment horizontal="center"/>
    </xf>
    <xf numFmtId="0" fontId="36" fillId="0" borderId="19" xfId="0" applyFont="1" applyBorder="1" applyAlignment="1">
      <alignment horizontal="center"/>
    </xf>
    <xf numFmtId="165" fontId="0" fillId="0" borderId="18" xfId="0" applyNumberFormat="1" applyBorder="1" applyAlignment="1">
      <alignment horizontal="center"/>
    </xf>
    <xf numFmtId="165" fontId="0" fillId="0" borderId="81" xfId="0" applyNumberFormat="1" applyBorder="1" applyAlignment="1">
      <alignment horizontal="center"/>
    </xf>
    <xf numFmtId="0" fontId="36" fillId="0" borderId="0" xfId="0" applyFont="1" applyBorder="1" applyAlignment="1">
      <alignment horizontal="center"/>
    </xf>
    <xf numFmtId="0" fontId="36" fillId="0" borderId="78" xfId="0" applyFont="1" applyBorder="1" applyAlignment="1">
      <alignment horizontal="center" vertical="center" textRotation="90" wrapText="1"/>
    </xf>
    <xf numFmtId="0" fontId="36" fillId="0" borderId="80" xfId="0" applyFont="1" applyBorder="1" applyAlignment="1">
      <alignment horizontal="center" vertical="center" textRotation="90" wrapText="1"/>
    </xf>
    <xf numFmtId="0" fontId="36" fillId="0" borderId="62" xfId="0" applyFont="1" applyBorder="1" applyAlignment="1">
      <alignment horizontal="center" vertical="center" textRotation="90" wrapText="1"/>
    </xf>
    <xf numFmtId="0" fontId="0" fillId="0" borderId="20" xfId="0" applyBorder="1" applyAlignment="1">
      <alignment horizontal="left" vertical="top" wrapText="1"/>
    </xf>
    <xf numFmtId="0" fontId="0" fillId="0" borderId="82" xfId="0" applyBorder="1" applyAlignment="1">
      <alignment horizontal="left" vertical="top" wrapText="1"/>
    </xf>
    <xf numFmtId="0" fontId="0" fillId="0" borderId="83" xfId="0" applyBorder="1" applyAlignment="1">
      <alignment horizontal="left" vertical="top" wrapText="1"/>
    </xf>
    <xf numFmtId="0" fontId="0" fillId="0" borderId="21" xfId="0" applyBorder="1" applyAlignment="1">
      <alignment horizontal="left" vertical="top" wrapText="1"/>
    </xf>
    <xf numFmtId="0" fontId="0" fillId="0" borderId="0" xfId="0" applyBorder="1" applyAlignment="1">
      <alignment horizontal="left" vertical="top" wrapText="1"/>
    </xf>
    <xf numFmtId="0" fontId="0" fillId="0" borderId="61" xfId="0" applyBorder="1" applyAlignment="1">
      <alignment horizontal="left" vertical="top" wrapText="1"/>
    </xf>
    <xf numFmtId="0" fontId="0" fillId="0" borderId="22" xfId="0" applyBorder="1" applyAlignment="1">
      <alignment horizontal="left" vertical="top" wrapText="1"/>
    </xf>
    <xf numFmtId="0" fontId="0" fillId="0" borderId="84" xfId="0" applyBorder="1" applyAlignment="1">
      <alignment horizontal="left" vertical="top" wrapText="1"/>
    </xf>
    <xf numFmtId="0" fontId="0" fillId="0" borderId="60" xfId="0"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39"/>
  <sheetViews>
    <sheetView zoomScalePageLayoutView="0" workbookViewId="0" topLeftCell="A16">
      <selection activeCell="A17" sqref="A17:D26"/>
    </sheetView>
  </sheetViews>
  <sheetFormatPr defaultColWidth="9.140625" defaultRowHeight="15"/>
  <cols>
    <col min="1" max="1" width="13.7109375" style="0" customWidth="1"/>
    <col min="2" max="2" width="24.421875" style="0" customWidth="1"/>
    <col min="3" max="3" width="16.57421875" style="0" customWidth="1"/>
    <col min="4" max="4" width="19.140625" style="0" customWidth="1"/>
  </cols>
  <sheetData>
    <row r="1" ht="15">
      <c r="A1" s="1" t="s">
        <v>52</v>
      </c>
    </row>
    <row r="2" ht="15.75" thickBot="1"/>
    <row r="3" spans="1:4" ht="15.75" thickBot="1">
      <c r="A3" s="166" t="s">
        <v>47</v>
      </c>
      <c r="B3" s="167"/>
      <c r="C3" s="167"/>
      <c r="D3" s="168"/>
    </row>
    <row r="4" spans="1:4" ht="15.75" thickBot="1">
      <c r="A4" s="159" t="s">
        <v>1</v>
      </c>
      <c r="B4" s="85"/>
      <c r="C4" s="159" t="s">
        <v>29</v>
      </c>
      <c r="D4" s="85"/>
    </row>
    <row r="5" spans="1:4" ht="15.75" thickBot="1">
      <c r="A5" s="160"/>
      <c r="B5" s="85"/>
      <c r="C5" s="160"/>
      <c r="D5" s="85"/>
    </row>
    <row r="6" spans="1:4" ht="15.75" thickBot="1">
      <c r="A6" s="160"/>
      <c r="B6" s="85"/>
      <c r="C6" s="160"/>
      <c r="D6" s="85"/>
    </row>
    <row r="7" spans="1:4" ht="15.75" thickBot="1">
      <c r="A7" s="160"/>
      <c r="B7" s="85"/>
      <c r="C7" s="160"/>
      <c r="D7" s="85"/>
    </row>
    <row r="8" spans="1:4" ht="15.75" thickBot="1">
      <c r="A8" s="160"/>
      <c r="B8" s="85"/>
      <c r="C8" s="161"/>
      <c r="D8" s="85"/>
    </row>
    <row r="9" spans="1:4" ht="15.75" thickBot="1">
      <c r="A9" s="160"/>
      <c r="B9" s="85"/>
      <c r="C9" s="164" t="s">
        <v>15</v>
      </c>
      <c r="D9" s="87"/>
    </row>
    <row r="10" spans="1:4" ht="15.75" thickBot="1">
      <c r="A10" s="160"/>
      <c r="B10" s="85"/>
      <c r="C10" s="165"/>
      <c r="D10" s="87"/>
    </row>
    <row r="11" spans="1:4" ht="15.75" thickBot="1">
      <c r="A11" s="160"/>
      <c r="B11" s="85"/>
      <c r="C11" s="85" t="s">
        <v>19</v>
      </c>
      <c r="D11" s="85"/>
    </row>
    <row r="12" spans="1:4" ht="15.75" thickBot="1">
      <c r="A12" s="161"/>
      <c r="B12" s="85"/>
      <c r="C12" s="84"/>
      <c r="D12" s="84"/>
    </row>
    <row r="13" spans="1:4" ht="15.75" thickBot="1">
      <c r="A13" s="88" t="s">
        <v>16</v>
      </c>
      <c r="B13" s="89"/>
      <c r="C13" s="84"/>
      <c r="D13" s="84"/>
    </row>
    <row r="14" spans="1:4" ht="15.75" thickBot="1">
      <c r="A14" s="90" t="s">
        <v>17</v>
      </c>
      <c r="B14" s="85"/>
      <c r="C14" s="84"/>
      <c r="D14" s="84"/>
    </row>
    <row r="16" ht="15.75" thickBot="1"/>
    <row r="17" spans="1:4" ht="15.75" thickBot="1">
      <c r="A17" s="169" t="s">
        <v>48</v>
      </c>
      <c r="B17" s="170"/>
      <c r="C17" s="170"/>
      <c r="D17" s="171"/>
    </row>
    <row r="18" spans="1:4" ht="15.75" thickBot="1">
      <c r="A18" s="159" t="s">
        <v>31</v>
      </c>
      <c r="B18" s="85"/>
      <c r="C18" s="159" t="s">
        <v>27</v>
      </c>
      <c r="D18" s="85"/>
    </row>
    <row r="19" spans="1:4" ht="15.75" thickBot="1">
      <c r="A19" s="160"/>
      <c r="B19" s="85"/>
      <c r="C19" s="160"/>
      <c r="D19" s="85"/>
    </row>
    <row r="20" spans="1:4" ht="15.75" thickBot="1">
      <c r="A20" s="160"/>
      <c r="B20" s="85"/>
      <c r="C20" s="160"/>
      <c r="D20" s="85"/>
    </row>
    <row r="21" spans="1:4" ht="15.75" thickBot="1">
      <c r="A21" s="160"/>
      <c r="B21" s="85"/>
      <c r="C21" s="160"/>
      <c r="D21" s="85"/>
    </row>
    <row r="22" spans="1:4" ht="15.75" thickBot="1">
      <c r="A22" s="161"/>
      <c r="B22" s="85"/>
      <c r="C22" s="160"/>
      <c r="D22" s="85"/>
    </row>
    <row r="23" spans="1:4" ht="15.75" thickBot="1">
      <c r="A23" s="162" t="s">
        <v>33</v>
      </c>
      <c r="B23" s="89"/>
      <c r="C23" s="160"/>
      <c r="D23" s="85"/>
    </row>
    <row r="24" spans="1:4" ht="15.75" thickBot="1">
      <c r="A24" s="163"/>
      <c r="B24" s="89"/>
      <c r="C24" s="160"/>
      <c r="D24" s="85"/>
    </row>
    <row r="25" spans="1:4" ht="17.25" customHeight="1" thickBot="1">
      <c r="A25" s="90" t="s">
        <v>40</v>
      </c>
      <c r="B25" s="85"/>
      <c r="C25" s="160"/>
      <c r="D25" s="85"/>
    </row>
    <row r="26" spans="1:4" ht="15.75" thickBot="1">
      <c r="A26" s="84"/>
      <c r="B26" s="86"/>
      <c r="C26" s="161"/>
      <c r="D26" s="85"/>
    </row>
    <row r="27" spans="1:4" ht="15.75" thickBot="1">
      <c r="A27" s="84"/>
      <c r="B27" s="86"/>
      <c r="C27" s="87" t="s">
        <v>37</v>
      </c>
      <c r="D27" s="87"/>
    </row>
    <row r="28" spans="1:4" ht="15.75" thickBot="1">
      <c r="A28" s="84"/>
      <c r="B28" s="86"/>
      <c r="C28" s="85" t="s">
        <v>41</v>
      </c>
      <c r="D28" s="85"/>
    </row>
    <row r="30" ht="15.75" thickBot="1"/>
    <row r="31" spans="1:4" ht="15.75" thickBot="1">
      <c r="A31" s="156" t="s">
        <v>49</v>
      </c>
      <c r="B31" s="157"/>
      <c r="C31" s="157"/>
      <c r="D31" s="158"/>
    </row>
    <row r="32" spans="1:4" ht="15.75" thickBot="1">
      <c r="A32" s="159" t="s">
        <v>50</v>
      </c>
      <c r="B32" s="85"/>
      <c r="C32" s="159" t="s">
        <v>32</v>
      </c>
      <c r="D32" s="85"/>
    </row>
    <row r="33" spans="1:4" ht="15.75" thickBot="1">
      <c r="A33" s="160"/>
      <c r="B33" s="85"/>
      <c r="C33" s="160"/>
      <c r="D33" s="85"/>
    </row>
    <row r="34" spans="1:4" ht="15.75" thickBot="1">
      <c r="A34" s="160"/>
      <c r="B34" s="85"/>
      <c r="C34" s="160"/>
      <c r="D34" s="85"/>
    </row>
    <row r="35" spans="1:4" ht="15.75" thickBot="1">
      <c r="A35" s="160"/>
      <c r="B35" s="85"/>
      <c r="C35" s="160"/>
      <c r="D35" s="85"/>
    </row>
    <row r="36" spans="1:4" ht="15.75" thickBot="1">
      <c r="A36" s="161"/>
      <c r="B36" s="85"/>
      <c r="C36" s="161"/>
      <c r="D36" s="85"/>
    </row>
    <row r="37" spans="1:4" ht="15.75" thickBot="1">
      <c r="A37" s="162" t="s">
        <v>30</v>
      </c>
      <c r="B37" s="89"/>
      <c r="C37" s="164" t="s">
        <v>36</v>
      </c>
      <c r="D37" s="87"/>
    </row>
    <row r="38" spans="1:4" ht="15.75" thickBot="1">
      <c r="A38" s="163"/>
      <c r="B38" s="89"/>
      <c r="C38" s="165"/>
      <c r="D38" s="87"/>
    </row>
    <row r="39" spans="1:4" ht="15.75" thickBot="1">
      <c r="A39" s="90" t="s">
        <v>42</v>
      </c>
      <c r="B39" s="85"/>
      <c r="C39" s="85" t="s">
        <v>51</v>
      </c>
      <c r="D39" s="85"/>
    </row>
  </sheetData>
  <sheetProtection/>
  <mergeCells count="13">
    <mergeCell ref="A18:A22"/>
    <mergeCell ref="C18:C26"/>
    <mergeCell ref="A23:A24"/>
    <mergeCell ref="A3:D3"/>
    <mergeCell ref="A4:A12"/>
    <mergeCell ref="C4:C8"/>
    <mergeCell ref="C9:C10"/>
    <mergeCell ref="A17:D17"/>
    <mergeCell ref="A31:D31"/>
    <mergeCell ref="A32:A36"/>
    <mergeCell ref="C32:C36"/>
    <mergeCell ref="A37:A38"/>
    <mergeCell ref="C37:C38"/>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L62"/>
  <sheetViews>
    <sheetView tabSelected="1" zoomScale="85" zoomScaleNormal="85" zoomScalePageLayoutView="0" workbookViewId="0" topLeftCell="D16">
      <selection activeCell="D62" sqref="D62"/>
    </sheetView>
  </sheetViews>
  <sheetFormatPr defaultColWidth="9.140625" defaultRowHeight="15"/>
  <cols>
    <col min="1" max="1" width="11.00390625" style="101" customWidth="1"/>
    <col min="2" max="2" width="18.00390625" style="102" bestFit="1" customWidth="1"/>
    <col min="3" max="3" width="19.421875" style="102" customWidth="1"/>
    <col min="4" max="4" width="22.00390625" style="102" customWidth="1"/>
    <col min="5" max="5" width="20.57421875" style="102" customWidth="1"/>
    <col min="6" max="7" width="9.140625" style="102" customWidth="1"/>
    <col min="8" max="8" width="14.140625" style="101" customWidth="1"/>
    <col min="9" max="9" width="20.421875" style="102" bestFit="1" customWidth="1"/>
    <col min="10" max="10" width="19.8515625" style="102" customWidth="1"/>
    <col min="11" max="11" width="17.8515625" style="102" bestFit="1" customWidth="1"/>
    <col min="12" max="12" width="19.00390625" style="102" customWidth="1"/>
    <col min="13" max="16384" width="9.140625" style="102" customWidth="1"/>
  </cols>
  <sheetData>
    <row r="1" ht="15">
      <c r="A1" s="101" t="s">
        <v>0</v>
      </c>
    </row>
    <row r="2" ht="15" customHeight="1"/>
    <row r="3" spans="1:12" ht="15" customHeight="1" thickBot="1">
      <c r="A3" s="101" t="s">
        <v>1</v>
      </c>
      <c r="B3" s="101"/>
      <c r="C3" s="101"/>
      <c r="D3" s="101"/>
      <c r="E3" s="101"/>
      <c r="F3" s="101"/>
      <c r="G3" s="101"/>
      <c r="H3" s="101" t="s">
        <v>29</v>
      </c>
      <c r="I3" s="101"/>
      <c r="J3" s="101"/>
      <c r="K3" s="101"/>
      <c r="L3" s="101"/>
    </row>
    <row r="4" spans="1:12" ht="15" customHeight="1" thickBot="1">
      <c r="A4" s="103"/>
      <c r="B4" s="104" t="s">
        <v>3</v>
      </c>
      <c r="C4" s="104" t="s">
        <v>5</v>
      </c>
      <c r="D4" s="104" t="s">
        <v>10</v>
      </c>
      <c r="E4" s="104" t="s">
        <v>11</v>
      </c>
      <c r="F4" s="101"/>
      <c r="G4" s="101"/>
      <c r="H4" s="103"/>
      <c r="I4" s="104" t="s">
        <v>3</v>
      </c>
      <c r="J4" s="153" t="s">
        <v>5</v>
      </c>
      <c r="K4" s="104" t="s">
        <v>10</v>
      </c>
      <c r="L4" s="104" t="s">
        <v>11</v>
      </c>
    </row>
    <row r="5" spans="1:12" ht="15" customHeight="1">
      <c r="A5" s="105" t="s">
        <v>25</v>
      </c>
      <c r="B5" s="106" t="s">
        <v>218</v>
      </c>
      <c r="C5" s="151" t="s">
        <v>183</v>
      </c>
      <c r="D5" s="107" t="s">
        <v>59</v>
      </c>
      <c r="E5" s="106" t="s">
        <v>135</v>
      </c>
      <c r="H5" s="105" t="s">
        <v>25</v>
      </c>
      <c r="I5" s="106" t="s">
        <v>244</v>
      </c>
      <c r="J5" s="107" t="s">
        <v>191</v>
      </c>
      <c r="K5" s="107" t="s">
        <v>68</v>
      </c>
      <c r="L5" s="106" t="s">
        <v>144</v>
      </c>
    </row>
    <row r="6" spans="1:12" ht="15" customHeight="1">
      <c r="A6" s="108">
        <v>2</v>
      </c>
      <c r="B6" s="106" t="s">
        <v>219</v>
      </c>
      <c r="C6" s="107" t="s">
        <v>184</v>
      </c>
      <c r="D6" s="107" t="s">
        <v>60</v>
      </c>
      <c r="E6" s="106" t="s">
        <v>136</v>
      </c>
      <c r="H6" s="108">
        <v>2</v>
      </c>
      <c r="I6" s="106" t="s">
        <v>245</v>
      </c>
      <c r="J6" s="107" t="s">
        <v>192</v>
      </c>
      <c r="K6" s="107" t="s">
        <v>69</v>
      </c>
      <c r="L6" s="106" t="s">
        <v>145</v>
      </c>
    </row>
    <row r="7" spans="1:12" ht="15" customHeight="1">
      <c r="A7" s="108">
        <v>3</v>
      </c>
      <c r="B7" s="106" t="s">
        <v>220</v>
      </c>
      <c r="C7" s="107" t="s">
        <v>185</v>
      </c>
      <c r="D7" s="107" t="s">
        <v>61</v>
      </c>
      <c r="E7" s="106" t="s">
        <v>137</v>
      </c>
      <c r="H7" s="108">
        <v>3</v>
      </c>
      <c r="I7" s="106" t="s">
        <v>246</v>
      </c>
      <c r="J7" s="107" t="s">
        <v>212</v>
      </c>
      <c r="K7" s="107" t="s">
        <v>70</v>
      </c>
      <c r="L7" s="106" t="s">
        <v>146</v>
      </c>
    </row>
    <row r="8" spans="1:12" ht="15" customHeight="1">
      <c r="A8" s="108">
        <v>4</v>
      </c>
      <c r="B8" s="106" t="s">
        <v>221</v>
      </c>
      <c r="C8" s="107" t="s">
        <v>186</v>
      </c>
      <c r="D8" s="107" t="s">
        <v>62</v>
      </c>
      <c r="E8" s="106" t="s">
        <v>138</v>
      </c>
      <c r="H8" s="108">
        <v>4</v>
      </c>
      <c r="I8" s="106" t="s">
        <v>247</v>
      </c>
      <c r="J8" s="107" t="s">
        <v>193</v>
      </c>
      <c r="K8" s="107" t="s">
        <v>71</v>
      </c>
      <c r="L8" s="106" t="s">
        <v>147</v>
      </c>
    </row>
    <row r="9" spans="1:12" ht="15" customHeight="1" thickBot="1">
      <c r="A9" s="108">
        <v>5</v>
      </c>
      <c r="B9" s="106" t="s">
        <v>222</v>
      </c>
      <c r="C9" s="107" t="s">
        <v>187</v>
      </c>
      <c r="D9" s="107" t="s">
        <v>63</v>
      </c>
      <c r="E9" s="106" t="s">
        <v>139</v>
      </c>
      <c r="H9" s="109" t="s">
        <v>26</v>
      </c>
      <c r="I9" s="110" t="s">
        <v>248</v>
      </c>
      <c r="J9" s="111" t="s">
        <v>199</v>
      </c>
      <c r="K9" s="111" t="s">
        <v>72</v>
      </c>
      <c r="L9" s="110" t="s">
        <v>148</v>
      </c>
    </row>
    <row r="10" spans="1:5" ht="15" customHeight="1">
      <c r="A10" s="108">
        <v>6</v>
      </c>
      <c r="B10" s="106" t="s">
        <v>223</v>
      </c>
      <c r="C10" s="107" t="s">
        <v>188</v>
      </c>
      <c r="D10" s="107" t="s">
        <v>64</v>
      </c>
      <c r="E10" s="106" t="s">
        <v>140</v>
      </c>
    </row>
    <row r="11" spans="1:12" ht="15" customHeight="1" thickBot="1">
      <c r="A11" s="108">
        <v>7</v>
      </c>
      <c r="B11" s="106" t="s">
        <v>224</v>
      </c>
      <c r="C11" s="107" t="s">
        <v>189</v>
      </c>
      <c r="D11" s="107" t="s">
        <v>65</v>
      </c>
      <c r="E11" s="106" t="s">
        <v>141</v>
      </c>
      <c r="H11" s="101" t="s">
        <v>15</v>
      </c>
      <c r="I11" s="101"/>
      <c r="J11" s="101"/>
      <c r="K11" s="101"/>
      <c r="L11" s="101"/>
    </row>
    <row r="12" spans="1:12" ht="15" customHeight="1" thickBot="1">
      <c r="A12" s="108">
        <v>8</v>
      </c>
      <c r="B12" s="106" t="s">
        <v>225</v>
      </c>
      <c r="C12" s="107" t="s">
        <v>190</v>
      </c>
      <c r="D12" s="107" t="s">
        <v>66</v>
      </c>
      <c r="E12" s="106" t="s">
        <v>142</v>
      </c>
      <c r="H12" s="103"/>
      <c r="I12" s="104" t="s">
        <v>3</v>
      </c>
      <c r="J12" s="153" t="s">
        <v>5</v>
      </c>
      <c r="K12" s="104" t="s">
        <v>10</v>
      </c>
      <c r="L12" s="104" t="s">
        <v>11</v>
      </c>
    </row>
    <row r="13" spans="1:12" ht="15" customHeight="1" thickBot="1">
      <c r="A13" s="109" t="s">
        <v>26</v>
      </c>
      <c r="B13" s="110" t="s">
        <v>226</v>
      </c>
      <c r="C13" s="111" t="s">
        <v>214</v>
      </c>
      <c r="D13" s="110" t="s">
        <v>67</v>
      </c>
      <c r="E13" s="110" t="s">
        <v>143</v>
      </c>
      <c r="H13" s="105" t="s">
        <v>25</v>
      </c>
      <c r="I13" s="106" t="s">
        <v>249</v>
      </c>
      <c r="J13" s="107" t="s">
        <v>194</v>
      </c>
      <c r="K13" s="107" t="s">
        <v>73</v>
      </c>
      <c r="L13" s="106" t="s">
        <v>149</v>
      </c>
    </row>
    <row r="14" spans="8:12" ht="15" customHeight="1" thickBot="1">
      <c r="H14" s="109">
        <v>2</v>
      </c>
      <c r="I14" s="110" t="s">
        <v>250</v>
      </c>
      <c r="J14" s="111" t="s">
        <v>195</v>
      </c>
      <c r="K14" s="111" t="s">
        <v>74</v>
      </c>
      <c r="L14" s="110" t="s">
        <v>150</v>
      </c>
    </row>
    <row r="15" spans="1:12" ht="15" customHeight="1" thickBot="1">
      <c r="A15" s="101" t="s">
        <v>16</v>
      </c>
      <c r="B15" s="101"/>
      <c r="C15" s="101"/>
      <c r="D15" s="101"/>
      <c r="E15" s="101"/>
      <c r="F15" s="101"/>
      <c r="G15" s="101"/>
      <c r="I15" s="101"/>
      <c r="J15" s="101"/>
      <c r="K15" s="101"/>
      <c r="L15" s="101"/>
    </row>
    <row r="16" spans="1:12" ht="15" customHeight="1" thickBot="1">
      <c r="A16" s="112"/>
      <c r="B16" s="104" t="s">
        <v>3</v>
      </c>
      <c r="C16" s="104" t="s">
        <v>5</v>
      </c>
      <c r="D16" s="104" t="s">
        <v>10</v>
      </c>
      <c r="E16" s="104" t="s">
        <v>11</v>
      </c>
      <c r="F16" s="101"/>
      <c r="G16" s="101"/>
      <c r="H16" s="101" t="s">
        <v>19</v>
      </c>
      <c r="I16" s="101"/>
      <c r="J16" s="101"/>
      <c r="K16" s="101"/>
      <c r="L16" s="101"/>
    </row>
    <row r="17" spans="1:12" ht="15" customHeight="1" thickBot="1">
      <c r="A17" s="113" t="s">
        <v>108</v>
      </c>
      <c r="B17" s="150" t="s">
        <v>227</v>
      </c>
      <c r="C17" s="152" t="s">
        <v>197</v>
      </c>
      <c r="D17" s="114" t="s">
        <v>76</v>
      </c>
      <c r="E17" s="150" t="s">
        <v>168</v>
      </c>
      <c r="F17" s="101"/>
      <c r="G17" s="101"/>
      <c r="H17" s="112"/>
      <c r="I17" s="104" t="s">
        <v>3</v>
      </c>
      <c r="J17" s="104" t="s">
        <v>5</v>
      </c>
      <c r="K17" s="104" t="s">
        <v>10</v>
      </c>
      <c r="L17" s="104" t="s">
        <v>11</v>
      </c>
    </row>
    <row r="18" spans="8:12" ht="15" customHeight="1" thickBot="1">
      <c r="H18" s="113" t="s">
        <v>108</v>
      </c>
      <c r="I18" s="110" t="s">
        <v>251</v>
      </c>
      <c r="J18" s="152" t="s">
        <v>196</v>
      </c>
      <c r="K18" s="110" t="s">
        <v>75</v>
      </c>
      <c r="L18" s="110" t="s">
        <v>151</v>
      </c>
    </row>
    <row r="19" spans="1:5" ht="15" customHeight="1" thickBot="1">
      <c r="A19" s="101" t="s">
        <v>17</v>
      </c>
      <c r="B19" s="101"/>
      <c r="C19" s="101"/>
      <c r="D19" s="101"/>
      <c r="E19" s="101"/>
    </row>
    <row r="20" spans="1:5" ht="15" customHeight="1" thickBot="1">
      <c r="A20" s="112"/>
      <c r="B20" s="104" t="s">
        <v>3</v>
      </c>
      <c r="C20" s="104" t="s">
        <v>5</v>
      </c>
      <c r="D20" s="104" t="s">
        <v>10</v>
      </c>
      <c r="E20" s="104" t="s">
        <v>11</v>
      </c>
    </row>
    <row r="21" spans="1:5" ht="15" customHeight="1" thickBot="1">
      <c r="A21" s="113" t="s">
        <v>108</v>
      </c>
      <c r="B21" s="110" t="s">
        <v>228</v>
      </c>
      <c r="C21" s="152" t="s">
        <v>198</v>
      </c>
      <c r="D21" s="110" t="s">
        <v>77</v>
      </c>
      <c r="E21" s="110" t="s">
        <v>169</v>
      </c>
    </row>
    <row r="22" ht="15" customHeight="1" thickBot="1"/>
    <row r="23" spans="1:12" ht="15" customHeight="1">
      <c r="A23" s="118" t="s">
        <v>45</v>
      </c>
      <c r="B23" s="119"/>
      <c r="C23" s="119"/>
      <c r="D23" s="119"/>
      <c r="E23" s="119"/>
      <c r="F23" s="119"/>
      <c r="G23" s="119"/>
      <c r="H23" s="118"/>
      <c r="I23" s="119"/>
      <c r="J23" s="119"/>
      <c r="K23" s="119"/>
      <c r="L23" s="119"/>
    </row>
    <row r="24" ht="15" customHeight="1"/>
    <row r="25" spans="1:12" ht="15" customHeight="1" thickBot="1">
      <c r="A25" s="101" t="s">
        <v>31</v>
      </c>
      <c r="B25" s="101"/>
      <c r="C25" s="101"/>
      <c r="D25" s="101"/>
      <c r="E25" s="101"/>
      <c r="F25" s="101"/>
      <c r="G25" s="101"/>
      <c r="H25" s="101" t="s">
        <v>27</v>
      </c>
      <c r="I25" s="101"/>
      <c r="J25" s="101"/>
      <c r="K25" s="101"/>
      <c r="L25" s="101"/>
    </row>
    <row r="26" spans="1:12" ht="15" customHeight="1" thickBot="1">
      <c r="A26" s="103"/>
      <c r="B26" s="104" t="s">
        <v>3</v>
      </c>
      <c r="C26" s="153" t="s">
        <v>5</v>
      </c>
      <c r="D26" s="104" t="s">
        <v>10</v>
      </c>
      <c r="E26" s="104" t="s">
        <v>11</v>
      </c>
      <c r="F26" s="101"/>
      <c r="G26" s="101"/>
      <c r="H26" s="103"/>
      <c r="I26" s="104" t="s">
        <v>3</v>
      </c>
      <c r="J26" s="153" t="s">
        <v>5</v>
      </c>
      <c r="K26" s="104" t="s">
        <v>10</v>
      </c>
      <c r="L26" s="104" t="s">
        <v>11</v>
      </c>
    </row>
    <row r="27" spans="1:12" ht="15" customHeight="1">
      <c r="A27" s="105" t="s">
        <v>25</v>
      </c>
      <c r="B27" s="106" t="s">
        <v>229</v>
      </c>
      <c r="C27" s="107" t="s">
        <v>199</v>
      </c>
      <c r="D27" s="107" t="s">
        <v>78</v>
      </c>
      <c r="E27" s="106" t="s">
        <v>170</v>
      </c>
      <c r="H27" s="105" t="s">
        <v>25</v>
      </c>
      <c r="I27" s="106" t="s">
        <v>252</v>
      </c>
      <c r="J27" s="107" t="s">
        <v>193</v>
      </c>
      <c r="K27" s="107" t="s">
        <v>82</v>
      </c>
      <c r="L27" s="106" t="s">
        <v>148</v>
      </c>
    </row>
    <row r="28" spans="1:12" ht="15" customHeight="1">
      <c r="A28" s="108">
        <v>2</v>
      </c>
      <c r="B28" s="106" t="s">
        <v>230</v>
      </c>
      <c r="C28" s="107" t="s">
        <v>200</v>
      </c>
      <c r="D28" s="107" t="s">
        <v>79</v>
      </c>
      <c r="E28" s="106" t="s">
        <v>171</v>
      </c>
      <c r="H28" s="108">
        <v>2</v>
      </c>
      <c r="I28" s="106" t="s">
        <v>253</v>
      </c>
      <c r="J28" s="107" t="s">
        <v>202</v>
      </c>
      <c r="K28" s="107" t="s">
        <v>83</v>
      </c>
      <c r="L28" s="106" t="s">
        <v>152</v>
      </c>
    </row>
    <row r="29" spans="1:12" ht="15" customHeight="1">
      <c r="A29" s="108">
        <v>3</v>
      </c>
      <c r="B29" s="106" t="s">
        <v>231</v>
      </c>
      <c r="C29" s="107" t="s">
        <v>189</v>
      </c>
      <c r="D29" s="107" t="s">
        <v>80</v>
      </c>
      <c r="E29" s="106" t="s">
        <v>172</v>
      </c>
      <c r="H29" s="108">
        <v>3</v>
      </c>
      <c r="I29" s="106" t="s">
        <v>254</v>
      </c>
      <c r="J29" s="107" t="s">
        <v>203</v>
      </c>
      <c r="K29" s="107" t="s">
        <v>84</v>
      </c>
      <c r="L29" s="106" t="s">
        <v>153</v>
      </c>
    </row>
    <row r="30" spans="1:12" ht="15" customHeight="1">
      <c r="A30" s="108">
        <v>4</v>
      </c>
      <c r="B30" s="106" t="s">
        <v>232</v>
      </c>
      <c r="C30" s="107" t="s">
        <v>201</v>
      </c>
      <c r="D30" s="107" t="s">
        <v>81</v>
      </c>
      <c r="E30" s="106" t="s">
        <v>173</v>
      </c>
      <c r="H30" s="108">
        <v>4</v>
      </c>
      <c r="I30" s="106" t="s">
        <v>255</v>
      </c>
      <c r="J30" s="107" t="s">
        <v>204</v>
      </c>
      <c r="K30" s="107" t="s">
        <v>85</v>
      </c>
      <c r="L30" s="106" t="s">
        <v>154</v>
      </c>
    </row>
    <row r="31" spans="1:12" ht="15" customHeight="1" thickBot="1">
      <c r="A31" s="109" t="s">
        <v>26</v>
      </c>
      <c r="B31" s="110" t="s">
        <v>226</v>
      </c>
      <c r="C31" s="111" t="s">
        <v>191</v>
      </c>
      <c r="D31" s="111" t="s">
        <v>215</v>
      </c>
      <c r="E31" s="110" t="s">
        <v>177</v>
      </c>
      <c r="H31" s="108">
        <v>5</v>
      </c>
      <c r="I31" s="106" t="s">
        <v>256</v>
      </c>
      <c r="J31" s="107" t="s">
        <v>205</v>
      </c>
      <c r="K31" s="107" t="s">
        <v>86</v>
      </c>
      <c r="L31" s="106" t="s">
        <v>155</v>
      </c>
    </row>
    <row r="32" spans="8:12" ht="15" customHeight="1">
      <c r="H32" s="108">
        <v>6</v>
      </c>
      <c r="I32" s="106" t="s">
        <v>257</v>
      </c>
      <c r="J32" s="107" t="s">
        <v>192</v>
      </c>
      <c r="K32" s="107" t="s">
        <v>87</v>
      </c>
      <c r="L32" s="106" t="s">
        <v>156</v>
      </c>
    </row>
    <row r="33" spans="1:12" ht="15" customHeight="1" thickBot="1">
      <c r="A33" s="101" t="s">
        <v>33</v>
      </c>
      <c r="B33" s="101"/>
      <c r="C33" s="101"/>
      <c r="D33" s="101"/>
      <c r="E33" s="101"/>
      <c r="H33" s="108">
        <v>7</v>
      </c>
      <c r="I33" s="106" t="s">
        <v>258</v>
      </c>
      <c r="J33" s="107" t="s">
        <v>206</v>
      </c>
      <c r="K33" s="107" t="s">
        <v>88</v>
      </c>
      <c r="L33" s="106" t="s">
        <v>157</v>
      </c>
    </row>
    <row r="34" spans="1:12" ht="15" customHeight="1">
      <c r="A34" s="115"/>
      <c r="B34" s="104" t="s">
        <v>3</v>
      </c>
      <c r="C34" s="153" t="s">
        <v>5</v>
      </c>
      <c r="D34" s="104" t="s">
        <v>10</v>
      </c>
      <c r="E34" s="104" t="s">
        <v>11</v>
      </c>
      <c r="H34" s="108">
        <v>8</v>
      </c>
      <c r="I34" s="106" t="s">
        <v>259</v>
      </c>
      <c r="J34" s="107" t="s">
        <v>196</v>
      </c>
      <c r="K34" s="107" t="s">
        <v>89</v>
      </c>
      <c r="L34" s="106" t="s">
        <v>158</v>
      </c>
    </row>
    <row r="35" spans="1:12" ht="15" customHeight="1" thickBot="1">
      <c r="A35" s="108" t="s">
        <v>25</v>
      </c>
      <c r="B35" s="106" t="s">
        <v>233</v>
      </c>
      <c r="C35" s="107" t="s">
        <v>197</v>
      </c>
      <c r="D35" s="107" t="s">
        <v>90</v>
      </c>
      <c r="E35" s="106" t="s">
        <v>174</v>
      </c>
      <c r="H35" s="109" t="s">
        <v>26</v>
      </c>
      <c r="I35" s="110" t="s">
        <v>260</v>
      </c>
      <c r="J35" s="111" t="s">
        <v>214</v>
      </c>
      <c r="K35" s="111" t="s">
        <v>216</v>
      </c>
      <c r="L35" s="110" t="s">
        <v>159</v>
      </c>
    </row>
    <row r="36" spans="1:5" ht="15" customHeight="1" thickBot="1">
      <c r="A36" s="109">
        <v>2</v>
      </c>
      <c r="B36" s="110" t="s">
        <v>234</v>
      </c>
      <c r="C36" s="111" t="s">
        <v>207</v>
      </c>
      <c r="D36" s="111" t="s">
        <v>91</v>
      </c>
      <c r="E36" s="110" t="s">
        <v>143</v>
      </c>
    </row>
    <row r="37" spans="8:12" ht="15" customHeight="1" thickBot="1">
      <c r="H37" s="101" t="s">
        <v>37</v>
      </c>
      <c r="I37" s="101"/>
      <c r="J37" s="101"/>
      <c r="K37" s="101"/>
      <c r="L37" s="101"/>
    </row>
    <row r="38" spans="1:12" ht="15" customHeight="1" thickBot="1">
      <c r="A38" s="101" t="s">
        <v>40</v>
      </c>
      <c r="B38" s="101"/>
      <c r="C38" s="101"/>
      <c r="D38" s="101"/>
      <c r="E38" s="101"/>
      <c r="F38" s="101"/>
      <c r="G38" s="101"/>
      <c r="H38" s="112"/>
      <c r="I38" s="104" t="s">
        <v>3</v>
      </c>
      <c r="J38" s="104" t="s">
        <v>5</v>
      </c>
      <c r="K38" s="104" t="s">
        <v>10</v>
      </c>
      <c r="L38" s="104" t="s">
        <v>11</v>
      </c>
    </row>
    <row r="39" spans="1:12" ht="15" customHeight="1" thickBot="1">
      <c r="A39" s="112"/>
      <c r="B39" s="104" t="s">
        <v>3</v>
      </c>
      <c r="C39" s="104" t="s">
        <v>5</v>
      </c>
      <c r="D39" s="104" t="s">
        <v>10</v>
      </c>
      <c r="E39" s="104" t="s">
        <v>11</v>
      </c>
      <c r="F39" s="101"/>
      <c r="G39" s="101"/>
      <c r="H39" s="113" t="s">
        <v>108</v>
      </c>
      <c r="I39" s="110" t="s">
        <v>240</v>
      </c>
      <c r="J39" s="152" t="s">
        <v>212</v>
      </c>
      <c r="K39" s="110" t="s">
        <v>93</v>
      </c>
      <c r="L39" s="110" t="s">
        <v>160</v>
      </c>
    </row>
    <row r="40" spans="1:5" ht="15" customHeight="1" thickBot="1">
      <c r="A40" s="113" t="s">
        <v>108</v>
      </c>
      <c r="B40" s="110" t="s">
        <v>235</v>
      </c>
      <c r="C40" s="152" t="s">
        <v>208</v>
      </c>
      <c r="D40" s="110" t="s">
        <v>92</v>
      </c>
      <c r="E40" s="110" t="s">
        <v>175</v>
      </c>
    </row>
    <row r="41" spans="8:12" ht="15" customHeight="1" thickBot="1">
      <c r="H41" s="101" t="s">
        <v>41</v>
      </c>
      <c r="I41" s="101"/>
      <c r="J41" s="101"/>
      <c r="K41" s="101"/>
      <c r="L41" s="101"/>
    </row>
    <row r="42" spans="8:12" ht="15" customHeight="1" thickBot="1">
      <c r="H42" s="112"/>
      <c r="I42" s="104" t="s">
        <v>3</v>
      </c>
      <c r="J42" s="104" t="s">
        <v>5</v>
      </c>
      <c r="K42" s="104" t="s">
        <v>10</v>
      </c>
      <c r="L42" s="104" t="s">
        <v>11</v>
      </c>
    </row>
    <row r="43" spans="8:12" ht="15" customHeight="1" thickBot="1">
      <c r="H43" s="113" t="s">
        <v>108</v>
      </c>
      <c r="I43" s="110" t="s">
        <v>261</v>
      </c>
      <c r="J43" s="152" t="s">
        <v>202</v>
      </c>
      <c r="K43" s="110" t="s">
        <v>94</v>
      </c>
      <c r="L43" s="110" t="s">
        <v>161</v>
      </c>
    </row>
    <row r="44" ht="15" customHeight="1" thickBot="1"/>
    <row r="45" spans="1:12" ht="15" customHeight="1">
      <c r="A45" s="118" t="s">
        <v>111</v>
      </c>
      <c r="B45" s="119"/>
      <c r="C45" s="119"/>
      <c r="D45" s="119"/>
      <c r="E45" s="119"/>
      <c r="F45" s="119"/>
      <c r="G45" s="119"/>
      <c r="H45" s="118"/>
      <c r="I45" s="119"/>
      <c r="J45" s="119"/>
      <c r="K45" s="119"/>
      <c r="L45" s="119"/>
    </row>
    <row r="46" ht="15" customHeight="1"/>
    <row r="47" spans="1:12" ht="15" customHeight="1" thickBot="1">
      <c r="A47" s="101" t="s">
        <v>28</v>
      </c>
      <c r="B47" s="101"/>
      <c r="C47" s="101"/>
      <c r="D47" s="101"/>
      <c r="E47" s="101"/>
      <c r="F47" s="101"/>
      <c r="G47" s="101"/>
      <c r="H47" s="101" t="s">
        <v>32</v>
      </c>
      <c r="I47" s="101"/>
      <c r="J47" s="101"/>
      <c r="K47" s="101"/>
      <c r="L47" s="101"/>
    </row>
    <row r="48" spans="1:12" ht="15" customHeight="1" thickBot="1">
      <c r="A48" s="103"/>
      <c r="B48" s="104" t="s">
        <v>3</v>
      </c>
      <c r="C48" s="153" t="s">
        <v>5</v>
      </c>
      <c r="D48" s="104" t="s">
        <v>10</v>
      </c>
      <c r="E48" s="104" t="s">
        <v>11</v>
      </c>
      <c r="F48" s="101"/>
      <c r="G48" s="101"/>
      <c r="H48" s="103"/>
      <c r="I48" s="104" t="s">
        <v>3</v>
      </c>
      <c r="J48" s="153" t="s">
        <v>5</v>
      </c>
      <c r="K48" s="104" t="s">
        <v>10</v>
      </c>
      <c r="L48" s="104" t="s">
        <v>11</v>
      </c>
    </row>
    <row r="49" spans="1:12" ht="15" customHeight="1">
      <c r="A49" s="105" t="s">
        <v>25</v>
      </c>
      <c r="B49" s="106" t="s">
        <v>236</v>
      </c>
      <c r="C49" s="107" t="s">
        <v>198</v>
      </c>
      <c r="D49" s="107" t="s">
        <v>95</v>
      </c>
      <c r="E49" s="106" t="s">
        <v>176</v>
      </c>
      <c r="H49" s="105" t="s">
        <v>25</v>
      </c>
      <c r="I49" s="106" t="s">
        <v>262</v>
      </c>
      <c r="J49" s="107" t="s">
        <v>192</v>
      </c>
      <c r="K49" s="107" t="s">
        <v>99</v>
      </c>
      <c r="L49" s="106" t="s">
        <v>162</v>
      </c>
    </row>
    <row r="50" spans="1:12" ht="15" customHeight="1">
      <c r="A50" s="108">
        <v>2</v>
      </c>
      <c r="B50" s="106" t="s">
        <v>237</v>
      </c>
      <c r="C50" s="107" t="s">
        <v>207</v>
      </c>
      <c r="D50" s="107" t="s">
        <v>96</v>
      </c>
      <c r="E50" s="106" t="s">
        <v>177</v>
      </c>
      <c r="H50" s="108">
        <v>2</v>
      </c>
      <c r="I50" s="106" t="s">
        <v>263</v>
      </c>
      <c r="J50" s="107" t="s">
        <v>210</v>
      </c>
      <c r="K50" s="107" t="s">
        <v>100</v>
      </c>
      <c r="L50" s="106" t="s">
        <v>154</v>
      </c>
    </row>
    <row r="51" spans="1:12" ht="15" customHeight="1">
      <c r="A51" s="108">
        <v>3</v>
      </c>
      <c r="B51" s="106" t="s">
        <v>238</v>
      </c>
      <c r="C51" s="107" t="s">
        <v>200</v>
      </c>
      <c r="D51" s="107" t="s">
        <v>97</v>
      </c>
      <c r="E51" s="106" t="s">
        <v>178</v>
      </c>
      <c r="H51" s="108">
        <v>3</v>
      </c>
      <c r="I51" s="106" t="s">
        <v>264</v>
      </c>
      <c r="J51" s="107" t="s">
        <v>204</v>
      </c>
      <c r="K51" s="107" t="s">
        <v>101</v>
      </c>
      <c r="L51" s="106" t="s">
        <v>163</v>
      </c>
    </row>
    <row r="52" spans="1:12" ht="15" customHeight="1">
      <c r="A52" s="108">
        <v>4</v>
      </c>
      <c r="B52" s="106" t="s">
        <v>239</v>
      </c>
      <c r="C52" s="107" t="s">
        <v>209</v>
      </c>
      <c r="D52" s="107" t="s">
        <v>98</v>
      </c>
      <c r="E52" s="106" t="s">
        <v>179</v>
      </c>
      <c r="H52" s="108">
        <v>4</v>
      </c>
      <c r="I52" s="106" t="s">
        <v>265</v>
      </c>
      <c r="J52" s="107" t="s">
        <v>205</v>
      </c>
      <c r="K52" s="107" t="s">
        <v>102</v>
      </c>
      <c r="L52" s="106" t="s">
        <v>164</v>
      </c>
    </row>
    <row r="53" spans="1:12" ht="15" customHeight="1" thickBot="1">
      <c r="A53" s="109" t="s">
        <v>26</v>
      </c>
      <c r="B53" s="110" t="s">
        <v>240</v>
      </c>
      <c r="C53" s="111" t="s">
        <v>208</v>
      </c>
      <c r="D53" s="111" t="s">
        <v>217</v>
      </c>
      <c r="E53" s="110" t="s">
        <v>180</v>
      </c>
      <c r="H53" s="109" t="s">
        <v>26</v>
      </c>
      <c r="I53" s="110" t="s">
        <v>266</v>
      </c>
      <c r="J53" s="111" t="s">
        <v>183</v>
      </c>
      <c r="K53" s="111" t="s">
        <v>213</v>
      </c>
      <c r="L53" s="110" t="s">
        <v>157</v>
      </c>
    </row>
    <row r="54" ht="15" customHeight="1"/>
    <row r="55" spans="1:12" ht="15" customHeight="1" thickBot="1">
      <c r="A55" s="101" t="s">
        <v>30</v>
      </c>
      <c r="B55" s="101"/>
      <c r="C55" s="101"/>
      <c r="D55" s="101"/>
      <c r="E55" s="101"/>
      <c r="F55" s="101"/>
      <c r="G55" s="101"/>
      <c r="H55" s="101" t="s">
        <v>36</v>
      </c>
      <c r="I55" s="101"/>
      <c r="J55" s="101"/>
      <c r="K55" s="101"/>
      <c r="L55" s="101"/>
    </row>
    <row r="56" spans="1:12" ht="15" customHeight="1" thickBot="1">
      <c r="A56" s="103"/>
      <c r="B56" s="104" t="s">
        <v>3</v>
      </c>
      <c r="C56" s="153" t="s">
        <v>5</v>
      </c>
      <c r="D56" s="104" t="s">
        <v>10</v>
      </c>
      <c r="E56" s="104" t="s">
        <v>11</v>
      </c>
      <c r="F56" s="101"/>
      <c r="G56" s="101"/>
      <c r="H56" s="103"/>
      <c r="I56" s="104" t="s">
        <v>3</v>
      </c>
      <c r="J56" s="153" t="s">
        <v>5</v>
      </c>
      <c r="K56" s="104" t="s">
        <v>10</v>
      </c>
      <c r="L56" s="104" t="s">
        <v>11</v>
      </c>
    </row>
    <row r="57" spans="1:12" ht="15" customHeight="1">
      <c r="A57" s="105" t="s">
        <v>25</v>
      </c>
      <c r="B57" s="106" t="s">
        <v>241</v>
      </c>
      <c r="C57" s="107" t="s">
        <v>211</v>
      </c>
      <c r="D57" s="107" t="s">
        <v>106</v>
      </c>
      <c r="E57" s="106" t="s">
        <v>181</v>
      </c>
      <c r="H57" s="105" t="s">
        <v>25</v>
      </c>
      <c r="I57" s="106" t="s">
        <v>267</v>
      </c>
      <c r="J57" s="107" t="s">
        <v>212</v>
      </c>
      <c r="K57" s="107" t="s">
        <v>103</v>
      </c>
      <c r="L57" s="106" t="s">
        <v>165</v>
      </c>
    </row>
    <row r="58" spans="1:12" ht="15" customHeight="1" thickBot="1">
      <c r="A58" s="109">
        <v>2</v>
      </c>
      <c r="B58" s="110" t="s">
        <v>242</v>
      </c>
      <c r="C58" s="111" t="s">
        <v>199</v>
      </c>
      <c r="D58" s="111" t="s">
        <v>107</v>
      </c>
      <c r="E58" s="110" t="s">
        <v>182</v>
      </c>
      <c r="H58" s="109">
        <v>2</v>
      </c>
      <c r="I58" s="110" t="s">
        <v>268</v>
      </c>
      <c r="J58" s="111" t="s">
        <v>193</v>
      </c>
      <c r="K58" s="111" t="s">
        <v>104</v>
      </c>
      <c r="L58" s="110" t="s">
        <v>159</v>
      </c>
    </row>
    <row r="59" ht="15" customHeight="1"/>
    <row r="60" spans="1:8" s="101" customFormat="1" ht="15" customHeight="1" thickBot="1">
      <c r="A60" s="101" t="s">
        <v>109</v>
      </c>
      <c r="H60" s="101" t="s">
        <v>110</v>
      </c>
    </row>
    <row r="61" spans="1:12" s="101" customFormat="1" ht="15" customHeight="1" thickBot="1">
      <c r="A61" s="116"/>
      <c r="B61" s="104" t="s">
        <v>3</v>
      </c>
      <c r="C61" s="104" t="s">
        <v>5</v>
      </c>
      <c r="D61" s="104" t="s">
        <v>10</v>
      </c>
      <c r="E61" s="104" t="s">
        <v>11</v>
      </c>
      <c r="H61" s="112"/>
      <c r="I61" s="104" t="s">
        <v>3</v>
      </c>
      <c r="J61" s="104" t="s">
        <v>5</v>
      </c>
      <c r="K61" s="104" t="s">
        <v>10</v>
      </c>
      <c r="L61" s="104" t="s">
        <v>11</v>
      </c>
    </row>
    <row r="62" spans="1:12" ht="15" customHeight="1" thickBot="1">
      <c r="A62" s="117" t="s">
        <v>108</v>
      </c>
      <c r="B62" s="110" t="s">
        <v>243</v>
      </c>
      <c r="C62" s="110"/>
      <c r="D62" s="110"/>
      <c r="E62" s="110" t="s">
        <v>167</v>
      </c>
      <c r="H62" s="117" t="s">
        <v>108</v>
      </c>
      <c r="I62" s="110" t="s">
        <v>269</v>
      </c>
      <c r="J62" s="110"/>
      <c r="K62" s="110" t="s">
        <v>105</v>
      </c>
      <c r="L62" s="110" t="s">
        <v>166</v>
      </c>
    </row>
  </sheetData>
  <sheetProtection/>
  <printOptions/>
  <pageMargins left="0.2" right="0.21" top="0.49" bottom="1.35" header="0.31496062992125984" footer="0.31496062992125984"/>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3:M90"/>
  <sheetViews>
    <sheetView zoomScalePageLayoutView="0" workbookViewId="0" topLeftCell="A66">
      <selection activeCell="I76" sqref="I76"/>
    </sheetView>
  </sheetViews>
  <sheetFormatPr defaultColWidth="9.140625" defaultRowHeight="15"/>
  <cols>
    <col min="1" max="1" width="9.140625" style="1" customWidth="1"/>
    <col min="3" max="3" width="7.28125" style="0" customWidth="1"/>
    <col min="4" max="4" width="1.8515625" style="0" customWidth="1"/>
    <col min="6" max="6" width="10.00390625" style="0" customWidth="1"/>
    <col min="8" max="8" width="9.140625" style="1" customWidth="1"/>
    <col min="11" max="11" width="4.28125" style="0" customWidth="1"/>
  </cols>
  <sheetData>
    <row r="3" ht="15">
      <c r="A3" s="1" t="s">
        <v>0</v>
      </c>
    </row>
    <row r="5" spans="1:8" ht="15.75" thickBot="1">
      <c r="A5" s="1" t="s">
        <v>1</v>
      </c>
      <c r="H5" s="1" t="s">
        <v>15</v>
      </c>
    </row>
    <row r="6" spans="2:13" ht="15.75" thickBot="1">
      <c r="B6" s="8" t="s">
        <v>6</v>
      </c>
      <c r="C6" s="8" t="s">
        <v>12</v>
      </c>
      <c r="D6" s="8"/>
      <c r="E6" s="8" t="s">
        <v>6</v>
      </c>
      <c r="F6" s="9" t="s">
        <v>12</v>
      </c>
      <c r="I6" s="8" t="s">
        <v>6</v>
      </c>
      <c r="J6" s="8" t="s">
        <v>12</v>
      </c>
      <c r="K6" s="8"/>
      <c r="L6" s="8" t="s">
        <v>6</v>
      </c>
      <c r="M6" s="9" t="s">
        <v>12</v>
      </c>
    </row>
    <row r="7" spans="1:13" ht="15">
      <c r="A7" s="25" t="s">
        <v>2</v>
      </c>
      <c r="B7" s="3" t="s">
        <v>3</v>
      </c>
      <c r="C7" s="3" t="s">
        <v>270</v>
      </c>
      <c r="D7" s="3" t="s">
        <v>4</v>
      </c>
      <c r="E7" s="3" t="s">
        <v>5</v>
      </c>
      <c r="F7" s="4" t="s">
        <v>271</v>
      </c>
      <c r="H7" s="25" t="s">
        <v>2</v>
      </c>
      <c r="I7" s="3" t="s">
        <v>10</v>
      </c>
      <c r="J7" s="3" t="s">
        <v>270</v>
      </c>
      <c r="K7" s="3" t="s">
        <v>4</v>
      </c>
      <c r="L7" s="3" t="s">
        <v>11</v>
      </c>
      <c r="M7" s="4" t="s">
        <v>273</v>
      </c>
    </row>
    <row r="8" spans="1:13" ht="15.75" thickBot="1">
      <c r="A8" s="26" t="s">
        <v>7</v>
      </c>
      <c r="B8" s="2" t="s">
        <v>10</v>
      </c>
      <c r="C8" s="2" t="s">
        <v>14</v>
      </c>
      <c r="D8" s="2" t="s">
        <v>4</v>
      </c>
      <c r="E8" s="2" t="s">
        <v>11</v>
      </c>
      <c r="F8" s="5" t="s">
        <v>13</v>
      </c>
      <c r="H8" s="26" t="s">
        <v>7</v>
      </c>
      <c r="I8" s="2" t="s">
        <v>3</v>
      </c>
      <c r="J8" s="2" t="s">
        <v>270</v>
      </c>
      <c r="K8" s="2" t="s">
        <v>4</v>
      </c>
      <c r="L8" s="2" t="s">
        <v>5</v>
      </c>
      <c r="M8" s="5" t="s">
        <v>272</v>
      </c>
    </row>
    <row r="9" spans="1:13" ht="15">
      <c r="A9" s="25" t="s">
        <v>9</v>
      </c>
      <c r="B9" s="3" t="str">
        <f>IF(C7="L",B7,E7)</f>
        <v>RGUBC</v>
      </c>
      <c r="C9" s="3" t="s">
        <v>14</v>
      </c>
      <c r="D9" s="3" t="s">
        <v>4</v>
      </c>
      <c r="E9" s="3" t="str">
        <f>IF(C8="L",B8,E8)</f>
        <v>ASRA</v>
      </c>
      <c r="F9" s="4" t="s">
        <v>13</v>
      </c>
      <c r="H9" s="25" t="s">
        <v>9</v>
      </c>
      <c r="I9" s="3" t="str">
        <f>IF(J7="L",I7,L7)</f>
        <v>ABC</v>
      </c>
      <c r="J9" s="3" t="s">
        <v>272</v>
      </c>
      <c r="K9" s="3" t="s">
        <v>4</v>
      </c>
      <c r="L9" s="3" t="str">
        <f>IF(J8="L",I8,L8)</f>
        <v>RGUBC</v>
      </c>
      <c r="M9" s="4" t="s">
        <v>272</v>
      </c>
    </row>
    <row r="10" spans="1:13" ht="15.75" thickBot="1">
      <c r="A10" s="27" t="s">
        <v>8</v>
      </c>
      <c r="B10" s="6" t="str">
        <f>IF(C7="W",B7,E7)</f>
        <v>AUBC</v>
      </c>
      <c r="C10" s="6" t="s">
        <v>272</v>
      </c>
      <c r="D10" s="6" t="s">
        <v>4</v>
      </c>
      <c r="E10" s="6" t="str">
        <f>IF(C8="W",B8,E8)</f>
        <v>ABC</v>
      </c>
      <c r="F10" s="7" t="s">
        <v>13</v>
      </c>
      <c r="H10" s="27" t="s">
        <v>8</v>
      </c>
      <c r="I10" s="6" t="str">
        <f>IF(J7="W",I7,L7)</f>
        <v>ASRA</v>
      </c>
      <c r="J10" s="6" t="s">
        <v>13</v>
      </c>
      <c r="K10" s="6" t="s">
        <v>4</v>
      </c>
      <c r="L10" s="6" t="str">
        <f>IF(J8="W",I8,L8)</f>
        <v>AUBC</v>
      </c>
      <c r="M10" s="7" t="s">
        <v>14</v>
      </c>
    </row>
    <row r="13" spans="1:8" ht="15.75" thickBot="1">
      <c r="A13" s="1" t="s">
        <v>16</v>
      </c>
      <c r="H13" s="1" t="s">
        <v>29</v>
      </c>
    </row>
    <row r="14" spans="2:13" ht="15.75" thickBot="1">
      <c r="B14" s="8" t="s">
        <v>6</v>
      </c>
      <c r="C14" s="8" t="s">
        <v>12</v>
      </c>
      <c r="D14" s="8"/>
      <c r="E14" s="8" t="s">
        <v>6</v>
      </c>
      <c r="F14" s="9" t="s">
        <v>12</v>
      </c>
      <c r="I14" s="8" t="s">
        <v>6</v>
      </c>
      <c r="J14" s="8" t="s">
        <v>12</v>
      </c>
      <c r="K14" s="8"/>
      <c r="L14" s="8" t="s">
        <v>6</v>
      </c>
      <c r="M14" s="9" t="s">
        <v>12</v>
      </c>
    </row>
    <row r="15" spans="1:13" ht="15">
      <c r="A15" s="25" t="s">
        <v>2</v>
      </c>
      <c r="B15" s="3" t="s">
        <v>3</v>
      </c>
      <c r="C15" s="3" t="s">
        <v>270</v>
      </c>
      <c r="D15" s="3" t="s">
        <v>4</v>
      </c>
      <c r="E15" s="3" t="s">
        <v>5</v>
      </c>
      <c r="F15" s="4" t="s">
        <v>271</v>
      </c>
      <c r="H15" s="25" t="s">
        <v>2</v>
      </c>
      <c r="I15" s="3" t="s">
        <v>5</v>
      </c>
      <c r="J15" s="3" t="s">
        <v>14</v>
      </c>
      <c r="K15" s="3" t="s">
        <v>4</v>
      </c>
      <c r="L15" s="3" t="s">
        <v>11</v>
      </c>
      <c r="M15" s="4" t="s">
        <v>13</v>
      </c>
    </row>
    <row r="16" spans="1:13" ht="15.75" thickBot="1">
      <c r="A16" s="26" t="s">
        <v>7</v>
      </c>
      <c r="B16" s="2" t="s">
        <v>10</v>
      </c>
      <c r="C16" s="2" t="s">
        <v>14</v>
      </c>
      <c r="D16" s="2" t="s">
        <v>4</v>
      </c>
      <c r="E16" s="2" t="s">
        <v>11</v>
      </c>
      <c r="F16" s="5" t="s">
        <v>13</v>
      </c>
      <c r="H16" s="26" t="s">
        <v>7</v>
      </c>
      <c r="I16" s="2" t="s">
        <v>3</v>
      </c>
      <c r="J16" s="2" t="s">
        <v>13</v>
      </c>
      <c r="K16" s="2" t="s">
        <v>4</v>
      </c>
      <c r="L16" s="2" t="s">
        <v>10</v>
      </c>
      <c r="M16" s="5" t="s">
        <v>14</v>
      </c>
    </row>
    <row r="17" spans="1:13" ht="15">
      <c r="A17" s="25" t="s">
        <v>9</v>
      </c>
      <c r="B17" s="3" t="str">
        <f>IF(C15="L",B15,E15)</f>
        <v>RGUBC</v>
      </c>
      <c r="C17" s="3" t="s">
        <v>14</v>
      </c>
      <c r="D17" s="3" t="s">
        <v>4</v>
      </c>
      <c r="E17" s="3" t="str">
        <f>IF(C16="L",B16,E16)</f>
        <v>ASRA</v>
      </c>
      <c r="F17" s="4" t="s">
        <v>13</v>
      </c>
      <c r="H17" s="25" t="s">
        <v>9</v>
      </c>
      <c r="I17" s="3" t="str">
        <f>IF(J15="L",I15,L15)</f>
        <v>RGUBC</v>
      </c>
      <c r="J17" s="3" t="s">
        <v>13</v>
      </c>
      <c r="K17" s="3" t="s">
        <v>4</v>
      </c>
      <c r="L17" s="3" t="str">
        <f>IF(J16="L",I16,L16)</f>
        <v>ASRA</v>
      </c>
      <c r="M17" s="4" t="s">
        <v>14</v>
      </c>
    </row>
    <row r="18" spans="1:13" ht="15.75" thickBot="1">
      <c r="A18" s="27" t="s">
        <v>8</v>
      </c>
      <c r="B18" s="6" t="str">
        <f>IF(C15="W",B15,E15)</f>
        <v>AUBC</v>
      </c>
      <c r="C18" s="6" t="s">
        <v>14</v>
      </c>
      <c r="D18" s="6" t="s">
        <v>4</v>
      </c>
      <c r="E18" s="6" t="str">
        <f>IF(C16="W",B16,E16)</f>
        <v>ABC</v>
      </c>
      <c r="F18" s="7" t="s">
        <v>13</v>
      </c>
      <c r="H18" s="27" t="s">
        <v>8</v>
      </c>
      <c r="I18" s="6" t="str">
        <f>IF(J15="W",I15,L15)</f>
        <v>ABC</v>
      </c>
      <c r="J18" s="6" t="s">
        <v>14</v>
      </c>
      <c r="K18" s="6" t="s">
        <v>4</v>
      </c>
      <c r="L18" s="6" t="str">
        <f>IF(J16="W",I16,L16)</f>
        <v>AUBC</v>
      </c>
      <c r="M18" s="7" t="s">
        <v>13</v>
      </c>
    </row>
    <row r="21" ht="15.75" thickBot="1">
      <c r="A21" s="1" t="s">
        <v>17</v>
      </c>
    </row>
    <row r="22" spans="2:10" s="1" customFormat="1" ht="15.75" thickBot="1">
      <c r="B22" s="180" t="s">
        <v>20</v>
      </c>
      <c r="C22" s="172"/>
      <c r="D22" s="172"/>
      <c r="E22" s="172" t="s">
        <v>21</v>
      </c>
      <c r="F22" s="172"/>
      <c r="G22" s="172" t="s">
        <v>22</v>
      </c>
      <c r="H22" s="172"/>
      <c r="I22" s="172" t="s">
        <v>23</v>
      </c>
      <c r="J22" s="173"/>
    </row>
    <row r="23" spans="2:10" ht="15.75" thickBot="1">
      <c r="B23" s="8" t="s">
        <v>24</v>
      </c>
      <c r="C23" s="174" t="s">
        <v>44</v>
      </c>
      <c r="D23" s="175"/>
      <c r="E23" s="8" t="s">
        <v>24</v>
      </c>
      <c r="F23" s="11" t="s">
        <v>44</v>
      </c>
      <c r="G23" s="8" t="s">
        <v>24</v>
      </c>
      <c r="H23" s="12" t="s">
        <v>44</v>
      </c>
      <c r="I23" s="8" t="s">
        <v>24</v>
      </c>
      <c r="J23" s="9" t="s">
        <v>44</v>
      </c>
    </row>
    <row r="24" spans="1:10" ht="15.75" thickBot="1">
      <c r="A24" s="28" t="s">
        <v>8</v>
      </c>
      <c r="B24" s="13" t="s">
        <v>11</v>
      </c>
      <c r="C24" s="181">
        <v>0.12501157407407407</v>
      </c>
      <c r="D24" s="182"/>
      <c r="E24" s="154" t="s">
        <v>10</v>
      </c>
      <c r="F24" s="19">
        <v>0.13063657407407406</v>
      </c>
      <c r="G24" s="13" t="s">
        <v>3</v>
      </c>
      <c r="H24" s="155">
        <v>0.136875</v>
      </c>
      <c r="I24" s="13" t="s">
        <v>5</v>
      </c>
      <c r="J24" s="20">
        <v>0.1452199074074074</v>
      </c>
    </row>
    <row r="26" ht="15.75" thickBot="1">
      <c r="A26" s="1" t="s">
        <v>19</v>
      </c>
    </row>
    <row r="27" spans="2:10" s="1" customFormat="1" ht="15.75" thickBot="1">
      <c r="B27" s="180" t="s">
        <v>20</v>
      </c>
      <c r="C27" s="172"/>
      <c r="D27" s="172"/>
      <c r="E27" s="172" t="s">
        <v>21</v>
      </c>
      <c r="F27" s="172"/>
      <c r="G27" s="172" t="s">
        <v>22</v>
      </c>
      <c r="H27" s="172"/>
      <c r="I27" s="172" t="s">
        <v>23</v>
      </c>
      <c r="J27" s="173"/>
    </row>
    <row r="28" spans="2:10" ht="15.75" thickBot="1">
      <c r="B28" s="23" t="s">
        <v>24</v>
      </c>
      <c r="C28" s="174" t="s">
        <v>44</v>
      </c>
      <c r="D28" s="175"/>
      <c r="E28" s="8" t="s">
        <v>24</v>
      </c>
      <c r="F28" s="11" t="s">
        <v>44</v>
      </c>
      <c r="G28" s="8" t="s">
        <v>24</v>
      </c>
      <c r="H28" s="12" t="s">
        <v>44</v>
      </c>
      <c r="I28" s="8" t="s">
        <v>24</v>
      </c>
      <c r="J28" s="9" t="s">
        <v>44</v>
      </c>
    </row>
    <row r="29" spans="1:10" ht="15.75" thickBot="1">
      <c r="A29" s="28" t="s">
        <v>8</v>
      </c>
      <c r="B29" s="24" t="s">
        <v>3</v>
      </c>
      <c r="C29" s="178">
        <v>0.14780092592592595</v>
      </c>
      <c r="D29" s="179"/>
      <c r="E29" s="13" t="s">
        <v>10</v>
      </c>
      <c r="F29" s="19">
        <v>0.16087962962962962</v>
      </c>
      <c r="G29" s="13" t="s">
        <v>5</v>
      </c>
      <c r="H29" s="100">
        <v>0.16951388888888888</v>
      </c>
      <c r="I29" s="13" t="s">
        <v>11</v>
      </c>
      <c r="J29" s="20">
        <v>0.19259259259259257</v>
      </c>
    </row>
    <row r="33" ht="15">
      <c r="A33" s="1" t="s">
        <v>45</v>
      </c>
    </row>
    <row r="35" spans="1:8" ht="15.75" thickBot="1">
      <c r="A35" s="1" t="s">
        <v>31</v>
      </c>
      <c r="H35" s="1" t="s">
        <v>27</v>
      </c>
    </row>
    <row r="36" spans="2:13" ht="15.75" thickBot="1">
      <c r="B36" s="8" t="s">
        <v>6</v>
      </c>
      <c r="C36" s="8" t="s">
        <v>12</v>
      </c>
      <c r="D36" s="8"/>
      <c r="E36" s="8" t="s">
        <v>6</v>
      </c>
      <c r="F36" s="9" t="s">
        <v>12</v>
      </c>
      <c r="I36" s="8" t="s">
        <v>6</v>
      </c>
      <c r="J36" s="8" t="s">
        <v>12</v>
      </c>
      <c r="K36" s="8"/>
      <c r="L36" s="8" t="s">
        <v>6</v>
      </c>
      <c r="M36" s="9" t="s">
        <v>12</v>
      </c>
    </row>
    <row r="37" spans="1:13" ht="15">
      <c r="A37" s="25" t="s">
        <v>2</v>
      </c>
      <c r="B37" s="3" t="s">
        <v>10</v>
      </c>
      <c r="C37" s="3" t="s">
        <v>13</v>
      </c>
      <c r="D37" s="3" t="s">
        <v>4</v>
      </c>
      <c r="E37" s="3" t="s">
        <v>11</v>
      </c>
      <c r="F37" s="4" t="s">
        <v>14</v>
      </c>
      <c r="H37" s="25" t="s">
        <v>2</v>
      </c>
      <c r="I37" s="3" t="s">
        <v>10</v>
      </c>
      <c r="J37" s="3" t="s">
        <v>14</v>
      </c>
      <c r="K37" s="3" t="s">
        <v>4</v>
      </c>
      <c r="L37" s="3" t="s">
        <v>5</v>
      </c>
      <c r="M37" s="4" t="s">
        <v>13</v>
      </c>
    </row>
    <row r="38" spans="1:13" ht="15.75" thickBot="1">
      <c r="A38" s="26" t="s">
        <v>7</v>
      </c>
      <c r="B38" s="2" t="s">
        <v>5</v>
      </c>
      <c r="C38" s="2" t="s">
        <v>14</v>
      </c>
      <c r="D38" s="2" t="s">
        <v>4</v>
      </c>
      <c r="E38" s="2" t="s">
        <v>3</v>
      </c>
      <c r="F38" s="5" t="s">
        <v>13</v>
      </c>
      <c r="H38" s="26" t="s">
        <v>7</v>
      </c>
      <c r="I38" s="2" t="s">
        <v>3</v>
      </c>
      <c r="J38" s="2" t="s">
        <v>13</v>
      </c>
      <c r="K38" s="2" t="s">
        <v>4</v>
      </c>
      <c r="L38" s="2" t="s">
        <v>11</v>
      </c>
      <c r="M38" s="5" t="s">
        <v>14</v>
      </c>
    </row>
    <row r="39" spans="1:13" ht="15">
      <c r="A39" s="25" t="s">
        <v>9</v>
      </c>
      <c r="B39" s="3" t="str">
        <f>IF(C37="L",B37,E37)</f>
        <v>ABC</v>
      </c>
      <c r="C39" s="3" t="s">
        <v>13</v>
      </c>
      <c r="D39" s="3" t="s">
        <v>4</v>
      </c>
      <c r="E39" s="3" t="str">
        <f>IF(C38="L",B38,E38)</f>
        <v>RGUBC</v>
      </c>
      <c r="F39" s="4" t="s">
        <v>14</v>
      </c>
      <c r="H39" s="25" t="s">
        <v>9</v>
      </c>
      <c r="I39" s="3" t="str">
        <f>IF(J37="L",I37,L37)</f>
        <v>ASRA</v>
      </c>
      <c r="J39" s="3" t="s">
        <v>14</v>
      </c>
      <c r="K39" s="3" t="s">
        <v>4</v>
      </c>
      <c r="L39" s="3" t="str">
        <f>IF(J38="L",I38,L38)</f>
        <v>ABC</v>
      </c>
      <c r="M39" s="4" t="s">
        <v>13</v>
      </c>
    </row>
    <row r="40" spans="1:13" ht="15.75" thickBot="1">
      <c r="A40" s="27" t="s">
        <v>8</v>
      </c>
      <c r="B40" s="6" t="str">
        <f>IF(C37="W",B37,E37)</f>
        <v>ASRA</v>
      </c>
      <c r="C40" s="6" t="s">
        <v>14</v>
      </c>
      <c r="D40" s="6" t="s">
        <v>4</v>
      </c>
      <c r="E40" s="6" t="str">
        <f>IF(C38="W",B38,E38)</f>
        <v>AUBC</v>
      </c>
      <c r="F40" s="7" t="s">
        <v>13</v>
      </c>
      <c r="H40" s="27" t="s">
        <v>8</v>
      </c>
      <c r="I40" s="6" t="str">
        <f>IF(J37="W",I37,L37)</f>
        <v>RGUBC</v>
      </c>
      <c r="J40" s="6" t="s">
        <v>14</v>
      </c>
      <c r="K40" s="6" t="s">
        <v>4</v>
      </c>
      <c r="L40" s="6" t="str">
        <f>IF(J38="W",I38,L38)</f>
        <v>AUBC</v>
      </c>
      <c r="M40" s="7" t="s">
        <v>13</v>
      </c>
    </row>
    <row r="43" spans="1:8" ht="15.75" thickBot="1">
      <c r="A43" s="1" t="s">
        <v>33</v>
      </c>
      <c r="H43" s="1" t="s">
        <v>37</v>
      </c>
    </row>
    <row r="44" spans="2:13" ht="15.75" thickBot="1">
      <c r="B44" s="8" t="s">
        <v>6</v>
      </c>
      <c r="C44" s="8" t="s">
        <v>12</v>
      </c>
      <c r="D44" s="8"/>
      <c r="E44" s="8" t="s">
        <v>6</v>
      </c>
      <c r="F44" s="9" t="s">
        <v>12</v>
      </c>
      <c r="I44" s="8" t="s">
        <v>6</v>
      </c>
      <c r="J44" s="8" t="s">
        <v>12</v>
      </c>
      <c r="K44" s="8"/>
      <c r="L44" s="8" t="s">
        <v>6</v>
      </c>
      <c r="M44" s="9" t="s">
        <v>12</v>
      </c>
    </row>
    <row r="45" spans="1:13" ht="15">
      <c r="A45" s="25" t="s">
        <v>2</v>
      </c>
      <c r="B45" s="3" t="s">
        <v>3</v>
      </c>
      <c r="C45" s="3" t="s">
        <v>13</v>
      </c>
      <c r="D45" s="3" t="s">
        <v>4</v>
      </c>
      <c r="E45" s="3" t="s">
        <v>10</v>
      </c>
      <c r="F45" s="4" t="s">
        <v>14</v>
      </c>
      <c r="H45" s="25" t="s">
        <v>2</v>
      </c>
      <c r="I45" s="3" t="s">
        <v>11</v>
      </c>
      <c r="J45" s="3" t="s">
        <v>13</v>
      </c>
      <c r="K45" s="3" t="s">
        <v>4</v>
      </c>
      <c r="L45" s="3" t="s">
        <v>10</v>
      </c>
      <c r="M45" s="4" t="s">
        <v>14</v>
      </c>
    </row>
    <row r="46" spans="1:13" ht="15.75" thickBot="1">
      <c r="A46" s="26" t="s">
        <v>7</v>
      </c>
      <c r="B46" s="2" t="s">
        <v>11</v>
      </c>
      <c r="C46" s="2" t="s">
        <v>14</v>
      </c>
      <c r="D46" s="2" t="s">
        <v>4</v>
      </c>
      <c r="E46" s="2" t="s">
        <v>5</v>
      </c>
      <c r="F46" s="5" t="s">
        <v>13</v>
      </c>
      <c r="H46" s="26" t="s">
        <v>7</v>
      </c>
      <c r="I46" s="2" t="s">
        <v>5</v>
      </c>
      <c r="J46" s="2" t="s">
        <v>272</v>
      </c>
      <c r="K46" s="2" t="s">
        <v>4</v>
      </c>
      <c r="L46" s="2" t="s">
        <v>3</v>
      </c>
      <c r="M46" s="5" t="s">
        <v>13</v>
      </c>
    </row>
    <row r="47" spans="1:13" ht="15">
      <c r="A47" s="25" t="s">
        <v>9</v>
      </c>
      <c r="B47" s="3" t="s">
        <v>10</v>
      </c>
      <c r="C47" s="3" t="s">
        <v>14</v>
      </c>
      <c r="D47" s="3" t="s">
        <v>4</v>
      </c>
      <c r="E47" s="3" t="str">
        <f>IF(C46="L",B46,E46)</f>
        <v>ABC</v>
      </c>
      <c r="F47" s="4" t="s">
        <v>13</v>
      </c>
      <c r="H47" s="25" t="s">
        <v>9</v>
      </c>
      <c r="I47" s="3" t="str">
        <f>IF(J45="L",I45,L45)</f>
        <v>ASRA</v>
      </c>
      <c r="J47" s="3" t="s">
        <v>13</v>
      </c>
      <c r="K47" s="3" t="s">
        <v>4</v>
      </c>
      <c r="L47" s="3" t="s">
        <v>5</v>
      </c>
      <c r="M47" s="4" t="s">
        <v>272</v>
      </c>
    </row>
    <row r="48" spans="1:13" ht="15.75" thickBot="1">
      <c r="A48" s="27" t="s">
        <v>8</v>
      </c>
      <c r="B48" s="6" t="str">
        <f>IF(C45="W",B45,E45)</f>
        <v>AUBC</v>
      </c>
      <c r="C48" s="6" t="s">
        <v>14</v>
      </c>
      <c r="D48" s="6" t="s">
        <v>4</v>
      </c>
      <c r="E48" s="6" t="str">
        <f>IF(C46="W",B46,E46)</f>
        <v>RGUBC</v>
      </c>
      <c r="F48" s="7" t="s">
        <v>13</v>
      </c>
      <c r="H48" s="27" t="s">
        <v>8</v>
      </c>
      <c r="I48" s="6" t="str">
        <f>IF(J45="W",I45,L45)</f>
        <v>ABC</v>
      </c>
      <c r="J48" s="6" t="s">
        <v>14</v>
      </c>
      <c r="K48" s="6" t="s">
        <v>4</v>
      </c>
      <c r="L48" s="6" t="str">
        <f>IF(J46="W",I46,L46)</f>
        <v>AUBC</v>
      </c>
      <c r="M48" s="7" t="s">
        <v>13</v>
      </c>
    </row>
    <row r="51" ht="15.75" thickBot="1">
      <c r="A51" s="1" t="s">
        <v>40</v>
      </c>
    </row>
    <row r="52" spans="2:10" s="1" customFormat="1" ht="15.75" thickBot="1">
      <c r="B52" s="180" t="s">
        <v>20</v>
      </c>
      <c r="C52" s="172"/>
      <c r="D52" s="172"/>
      <c r="E52" s="172" t="s">
        <v>21</v>
      </c>
      <c r="F52" s="172"/>
      <c r="G52" s="172" t="s">
        <v>22</v>
      </c>
      <c r="H52" s="172"/>
      <c r="I52" s="172" t="s">
        <v>23</v>
      </c>
      <c r="J52" s="173"/>
    </row>
    <row r="53" spans="2:10" ht="15.75" thickBot="1">
      <c r="B53" s="8" t="s">
        <v>24</v>
      </c>
      <c r="C53" s="174" t="s">
        <v>44</v>
      </c>
      <c r="D53" s="175"/>
      <c r="E53" s="8" t="s">
        <v>24</v>
      </c>
      <c r="F53" s="11" t="s">
        <v>44</v>
      </c>
      <c r="G53" s="8" t="s">
        <v>24</v>
      </c>
      <c r="H53" s="11" t="s">
        <v>44</v>
      </c>
      <c r="I53" s="8" t="s">
        <v>24</v>
      </c>
      <c r="J53" s="9" t="s">
        <v>44</v>
      </c>
    </row>
    <row r="54" spans="1:10" ht="15.75" thickBot="1">
      <c r="A54" s="28" t="s">
        <v>8</v>
      </c>
      <c r="B54" s="13" t="s">
        <v>5</v>
      </c>
      <c r="C54" s="178">
        <v>0.18958333333333333</v>
      </c>
      <c r="D54" s="179"/>
      <c r="E54" s="13" t="s">
        <v>3</v>
      </c>
      <c r="F54" s="19">
        <v>0.19652777777777777</v>
      </c>
      <c r="G54" s="13" t="s">
        <v>10</v>
      </c>
      <c r="H54" s="100">
        <v>0.2034722222222222</v>
      </c>
      <c r="I54" s="13" t="s">
        <v>11</v>
      </c>
      <c r="J54" s="20">
        <v>0.22708333333333333</v>
      </c>
    </row>
    <row r="56" ht="15.75" thickBot="1">
      <c r="A56" s="1" t="s">
        <v>41</v>
      </c>
    </row>
    <row r="57" spans="2:10" s="1" customFormat="1" ht="15.75" thickBot="1">
      <c r="B57" s="180" t="s">
        <v>20</v>
      </c>
      <c r="C57" s="172"/>
      <c r="D57" s="172"/>
      <c r="E57" s="172" t="s">
        <v>21</v>
      </c>
      <c r="F57" s="172"/>
      <c r="G57" s="172" t="s">
        <v>22</v>
      </c>
      <c r="H57" s="172"/>
      <c r="I57" s="172" t="s">
        <v>23</v>
      </c>
      <c r="J57" s="173"/>
    </row>
    <row r="58" spans="2:10" ht="15.75" thickBot="1">
      <c r="B58" s="8" t="s">
        <v>24</v>
      </c>
      <c r="C58" s="174" t="s">
        <v>44</v>
      </c>
      <c r="D58" s="175"/>
      <c r="E58" s="8" t="s">
        <v>24</v>
      </c>
      <c r="F58" s="11" t="s">
        <v>44</v>
      </c>
      <c r="G58" s="8" t="s">
        <v>24</v>
      </c>
      <c r="H58" s="11" t="s">
        <v>44</v>
      </c>
      <c r="I58" s="8" t="s">
        <v>24</v>
      </c>
      <c r="J58" s="9" t="s">
        <v>44</v>
      </c>
    </row>
    <row r="59" spans="1:10" ht="15.75" thickBot="1">
      <c r="A59" s="28" t="s">
        <v>8</v>
      </c>
      <c r="B59" s="13" t="s">
        <v>3</v>
      </c>
      <c r="C59" s="178">
        <v>0.23124999999999998</v>
      </c>
      <c r="D59" s="179"/>
      <c r="E59" s="13" t="s">
        <v>11</v>
      </c>
      <c r="F59" s="19">
        <v>0.23611111111111113</v>
      </c>
      <c r="G59" s="13" t="s">
        <v>10</v>
      </c>
      <c r="H59" s="100">
        <v>0.24444444444444446</v>
      </c>
      <c r="I59" s="13" t="s">
        <v>5</v>
      </c>
      <c r="J59" s="20">
        <v>0.30972222222222223</v>
      </c>
    </row>
    <row r="64" ht="15">
      <c r="A64" s="1" t="s">
        <v>46</v>
      </c>
    </row>
    <row r="66" spans="1:8" ht="15.75" thickBot="1">
      <c r="A66" s="1" t="s">
        <v>30</v>
      </c>
      <c r="H66" s="1" t="s">
        <v>32</v>
      </c>
    </row>
    <row r="67" spans="2:13" ht="15.75" thickBot="1">
      <c r="B67" s="8" t="s">
        <v>6</v>
      </c>
      <c r="C67" s="8" t="s">
        <v>12</v>
      </c>
      <c r="D67" s="8"/>
      <c r="E67" s="8" t="s">
        <v>6</v>
      </c>
      <c r="F67" s="9" t="s">
        <v>12</v>
      </c>
      <c r="I67" s="8" t="s">
        <v>6</v>
      </c>
      <c r="J67" s="8" t="s">
        <v>12</v>
      </c>
      <c r="K67" s="8"/>
      <c r="L67" s="8" t="s">
        <v>6</v>
      </c>
      <c r="M67" s="9" t="s">
        <v>12</v>
      </c>
    </row>
    <row r="68" spans="1:13" ht="15">
      <c r="A68" s="25" t="s">
        <v>2</v>
      </c>
      <c r="B68" s="3" t="s">
        <v>5</v>
      </c>
      <c r="C68" s="3" t="s">
        <v>13</v>
      </c>
      <c r="D68" s="3" t="s">
        <v>4</v>
      </c>
      <c r="E68" s="3" t="s">
        <v>10</v>
      </c>
      <c r="F68" s="4" t="s">
        <v>14</v>
      </c>
      <c r="H68" s="25" t="s">
        <v>2</v>
      </c>
      <c r="I68" s="3" t="s">
        <v>3</v>
      </c>
      <c r="J68" s="3" t="s">
        <v>14</v>
      </c>
      <c r="K68" s="3" t="s">
        <v>4</v>
      </c>
      <c r="L68" s="3" t="s">
        <v>10</v>
      </c>
      <c r="M68" s="4" t="s">
        <v>13</v>
      </c>
    </row>
    <row r="69" spans="1:13" ht="15.75" thickBot="1">
      <c r="A69" s="26" t="s">
        <v>7</v>
      </c>
      <c r="B69" s="2" t="s">
        <v>3</v>
      </c>
      <c r="C69" s="2" t="s">
        <v>14</v>
      </c>
      <c r="D69" s="2" t="s">
        <v>4</v>
      </c>
      <c r="E69" s="2" t="s">
        <v>11</v>
      </c>
      <c r="F69" s="5" t="s">
        <v>13</v>
      </c>
      <c r="H69" s="26" t="s">
        <v>7</v>
      </c>
      <c r="I69" s="2" t="s">
        <v>5</v>
      </c>
      <c r="J69" s="2" t="s">
        <v>14</v>
      </c>
      <c r="K69" s="2" t="s">
        <v>4</v>
      </c>
      <c r="L69" s="2" t="s">
        <v>11</v>
      </c>
      <c r="M69" s="5" t="s">
        <v>13</v>
      </c>
    </row>
    <row r="70" spans="1:13" ht="15">
      <c r="A70" s="25" t="s">
        <v>9</v>
      </c>
      <c r="B70" s="3" t="str">
        <f>IF(C68="L",B68,E68)</f>
        <v>ASRA</v>
      </c>
      <c r="C70" s="3" t="s">
        <v>14</v>
      </c>
      <c r="D70" s="3" t="s">
        <v>4</v>
      </c>
      <c r="E70" s="3" t="str">
        <f>IF(C69="L",B69,E69)</f>
        <v>AUBC</v>
      </c>
      <c r="F70" s="4" t="s">
        <v>13</v>
      </c>
      <c r="H70" s="25" t="s">
        <v>9</v>
      </c>
      <c r="I70" s="3" t="str">
        <f>IF(J68="L",I68,L68)</f>
        <v>AUBC</v>
      </c>
      <c r="J70" s="3" t="s">
        <v>13</v>
      </c>
      <c r="K70" s="3" t="s">
        <v>4</v>
      </c>
      <c r="L70" s="3" t="str">
        <f>IF(J69="L",I69,L69)</f>
        <v>RGUBC</v>
      </c>
      <c r="M70" s="4" t="s">
        <v>14</v>
      </c>
    </row>
    <row r="71" spans="1:13" ht="15.75" thickBot="1">
      <c r="A71" s="27" t="s">
        <v>8</v>
      </c>
      <c r="B71" s="6" t="str">
        <f>IF(C68="W",B68,E68)</f>
        <v>RGUBC</v>
      </c>
      <c r="C71" s="6" t="s">
        <v>14</v>
      </c>
      <c r="D71" s="6" t="s">
        <v>4</v>
      </c>
      <c r="E71" s="6" t="str">
        <f>IF(C69="W",B69,E69)</f>
        <v>ABC</v>
      </c>
      <c r="F71" s="7" t="s">
        <v>13</v>
      </c>
      <c r="H71" s="27" t="s">
        <v>8</v>
      </c>
      <c r="I71" s="6" t="str">
        <f>IF(J68="W",I68,L68)</f>
        <v>ASRA</v>
      </c>
      <c r="J71" s="6" t="s">
        <v>13</v>
      </c>
      <c r="K71" s="6" t="s">
        <v>4</v>
      </c>
      <c r="L71" s="6" t="str">
        <f>IF(J69="W",I69,L69)</f>
        <v>ABC</v>
      </c>
      <c r="M71" s="7" t="s">
        <v>14</v>
      </c>
    </row>
    <row r="74" spans="1:8" ht="15.75" thickBot="1">
      <c r="A74" s="1" t="s">
        <v>28</v>
      </c>
      <c r="H74" s="1" t="s">
        <v>36</v>
      </c>
    </row>
    <row r="75" spans="2:13" ht="15.75" thickBot="1">
      <c r="B75" s="8" t="s">
        <v>6</v>
      </c>
      <c r="C75" s="8" t="s">
        <v>12</v>
      </c>
      <c r="D75" s="8"/>
      <c r="E75" s="8" t="s">
        <v>6</v>
      </c>
      <c r="F75" s="9" t="s">
        <v>12</v>
      </c>
      <c r="I75" s="8" t="s">
        <v>6</v>
      </c>
      <c r="J75" s="8" t="s">
        <v>12</v>
      </c>
      <c r="K75" s="8"/>
      <c r="L75" s="8" t="s">
        <v>6</v>
      </c>
      <c r="M75" s="9" t="s">
        <v>12</v>
      </c>
    </row>
    <row r="76" spans="1:13" ht="15">
      <c r="A76" s="25" t="s">
        <v>2</v>
      </c>
      <c r="B76" s="3" t="s">
        <v>11</v>
      </c>
      <c r="C76" s="3" t="s">
        <v>13</v>
      </c>
      <c r="D76" s="3" t="s">
        <v>4</v>
      </c>
      <c r="E76" s="3" t="s">
        <v>5</v>
      </c>
      <c r="F76" s="4" t="s">
        <v>14</v>
      </c>
      <c r="H76" s="25" t="s">
        <v>2</v>
      </c>
      <c r="I76" s="3" t="s">
        <v>11</v>
      </c>
      <c r="J76" s="3" t="s">
        <v>13</v>
      </c>
      <c r="K76" s="3" t="s">
        <v>4</v>
      </c>
      <c r="L76" s="3" t="s">
        <v>3</v>
      </c>
      <c r="M76" s="4" t="s">
        <v>14</v>
      </c>
    </row>
    <row r="77" spans="1:13" ht="15.75" thickBot="1">
      <c r="A77" s="26" t="s">
        <v>7</v>
      </c>
      <c r="B77" s="2" t="s">
        <v>10</v>
      </c>
      <c r="C77" s="2" t="s">
        <v>13</v>
      </c>
      <c r="D77" s="2" t="s">
        <v>4</v>
      </c>
      <c r="E77" s="2" t="s">
        <v>3</v>
      </c>
      <c r="F77" s="5" t="s">
        <v>14</v>
      </c>
      <c r="H77" s="26" t="s">
        <v>7</v>
      </c>
      <c r="I77" s="2" t="s">
        <v>10</v>
      </c>
      <c r="J77" s="2" t="s">
        <v>13</v>
      </c>
      <c r="K77" s="2" t="s">
        <v>4</v>
      </c>
      <c r="L77" s="2" t="s">
        <v>5</v>
      </c>
      <c r="M77" s="5" t="s">
        <v>272</v>
      </c>
    </row>
    <row r="78" spans="1:13" ht="15">
      <c r="A78" s="25" t="s">
        <v>9</v>
      </c>
      <c r="B78" s="3" t="str">
        <f>IF(C76="L",B76,E76)</f>
        <v>RGUBC</v>
      </c>
      <c r="C78" s="3" t="s">
        <v>14</v>
      </c>
      <c r="D78" s="3" t="s">
        <v>4</v>
      </c>
      <c r="E78" s="3" t="str">
        <f>IF(C77="L",B77,E77)</f>
        <v>AUBC</v>
      </c>
      <c r="F78" s="4" t="s">
        <v>13</v>
      </c>
      <c r="H78" s="25" t="s">
        <v>9</v>
      </c>
      <c r="I78" s="3" t="str">
        <f>IF(J76="L",I76,L76)</f>
        <v>AUBC</v>
      </c>
      <c r="J78" s="3" t="s">
        <v>13</v>
      </c>
      <c r="K78" s="3" t="s">
        <v>4</v>
      </c>
      <c r="L78" s="3" t="str">
        <f>IF(J77="L",I77,L77)</f>
        <v>RGUBC</v>
      </c>
      <c r="M78" s="4" t="s">
        <v>272</v>
      </c>
    </row>
    <row r="79" spans="1:13" ht="15.75" thickBot="1">
      <c r="A79" s="27" t="s">
        <v>8</v>
      </c>
      <c r="B79" s="6" t="str">
        <f>IF(C76="W",B76,E76)</f>
        <v>ABC</v>
      </c>
      <c r="C79" s="6" t="s">
        <v>13</v>
      </c>
      <c r="D79" s="6" t="s">
        <v>4</v>
      </c>
      <c r="E79" s="6" t="str">
        <f>IF(C77="W",B77,E77)</f>
        <v>ASRA</v>
      </c>
      <c r="F79" s="7" t="s">
        <v>14</v>
      </c>
      <c r="H79" s="27" t="s">
        <v>8</v>
      </c>
      <c r="I79" s="6" t="str">
        <f>IF(J76="W",I76,L76)</f>
        <v>ABC</v>
      </c>
      <c r="J79" s="6" t="s">
        <v>13</v>
      </c>
      <c r="K79" s="6" t="s">
        <v>4</v>
      </c>
      <c r="L79" s="6" t="str">
        <f>IF(J77="W",I77,L77)</f>
        <v>ASRA</v>
      </c>
      <c r="M79" s="7" t="s">
        <v>14</v>
      </c>
    </row>
    <row r="82" ht="15.75" thickBot="1">
      <c r="A82" s="1" t="s">
        <v>42</v>
      </c>
    </row>
    <row r="83" spans="2:10" s="1" customFormat="1" ht="15.75" thickBot="1">
      <c r="B83" s="180" t="s">
        <v>20</v>
      </c>
      <c r="C83" s="172"/>
      <c r="D83" s="172"/>
      <c r="E83" s="172" t="s">
        <v>21</v>
      </c>
      <c r="F83" s="172"/>
      <c r="G83" s="172" t="s">
        <v>22</v>
      </c>
      <c r="H83" s="172"/>
      <c r="I83" s="172" t="s">
        <v>23</v>
      </c>
      <c r="J83" s="173"/>
    </row>
    <row r="84" spans="2:10" ht="15.75" thickBot="1">
      <c r="B84" s="8" t="s">
        <v>24</v>
      </c>
      <c r="C84" s="174" t="s">
        <v>18</v>
      </c>
      <c r="D84" s="175"/>
      <c r="E84" s="8" t="s">
        <v>24</v>
      </c>
      <c r="F84" s="11" t="s">
        <v>18</v>
      </c>
      <c r="G84" s="8" t="s">
        <v>24</v>
      </c>
      <c r="H84" s="12" t="s">
        <v>18</v>
      </c>
      <c r="I84" s="8" t="s">
        <v>24</v>
      </c>
      <c r="J84" s="9" t="s">
        <v>18</v>
      </c>
    </row>
    <row r="85" spans="1:10" ht="15.75" thickBot="1">
      <c r="A85" s="28" t="s">
        <v>8</v>
      </c>
      <c r="B85" s="13"/>
      <c r="C85" s="176"/>
      <c r="D85" s="177"/>
      <c r="E85" s="13"/>
      <c r="F85" s="15"/>
      <c r="G85" s="13"/>
      <c r="H85" s="12"/>
      <c r="I85" s="13"/>
      <c r="J85" s="16"/>
    </row>
    <row r="87" ht="15.75" thickBot="1">
      <c r="A87" s="1" t="s">
        <v>43</v>
      </c>
    </row>
    <row r="88" spans="2:10" s="1" customFormat="1" ht="15.75" thickBot="1">
      <c r="B88" s="180" t="s">
        <v>20</v>
      </c>
      <c r="C88" s="172"/>
      <c r="D88" s="172"/>
      <c r="E88" s="172" t="s">
        <v>21</v>
      </c>
      <c r="F88" s="172"/>
      <c r="G88" s="172" t="s">
        <v>22</v>
      </c>
      <c r="H88" s="172"/>
      <c r="I88" s="172" t="s">
        <v>23</v>
      </c>
      <c r="J88" s="173"/>
    </row>
    <row r="89" spans="2:10" ht="15.75" thickBot="1">
      <c r="B89" s="8" t="s">
        <v>24</v>
      </c>
      <c r="C89" s="174" t="s">
        <v>18</v>
      </c>
      <c r="D89" s="175"/>
      <c r="E89" s="8" t="s">
        <v>24</v>
      </c>
      <c r="F89" s="11" t="s">
        <v>18</v>
      </c>
      <c r="G89" s="8" t="s">
        <v>24</v>
      </c>
      <c r="H89" s="12" t="s">
        <v>18</v>
      </c>
      <c r="I89" s="8" t="s">
        <v>24</v>
      </c>
      <c r="J89" s="9" t="s">
        <v>18</v>
      </c>
    </row>
    <row r="90" spans="1:10" ht="15.75" thickBot="1">
      <c r="A90" s="28" t="s">
        <v>8</v>
      </c>
      <c r="B90" s="13"/>
      <c r="C90" s="176"/>
      <c r="D90" s="177"/>
      <c r="E90" s="13"/>
      <c r="F90" s="15"/>
      <c r="G90" s="13"/>
      <c r="H90" s="12"/>
      <c r="I90" s="13"/>
      <c r="J90" s="16"/>
    </row>
  </sheetData>
  <sheetProtection/>
  <mergeCells count="36">
    <mergeCell ref="E88:F88"/>
    <mergeCell ref="G88:H88"/>
    <mergeCell ref="I88:J88"/>
    <mergeCell ref="I22:J22"/>
    <mergeCell ref="C23:D23"/>
    <mergeCell ref="C24:D24"/>
    <mergeCell ref="B22:D22"/>
    <mergeCell ref="E22:F22"/>
    <mergeCell ref="G22:H22"/>
    <mergeCell ref="C85:D85"/>
    <mergeCell ref="B27:D27"/>
    <mergeCell ref="E27:F27"/>
    <mergeCell ref="G27:H27"/>
    <mergeCell ref="I27:J27"/>
    <mergeCell ref="E52:F52"/>
    <mergeCell ref="G52:H52"/>
    <mergeCell ref="C89:D89"/>
    <mergeCell ref="C90:D90"/>
    <mergeCell ref="C28:D28"/>
    <mergeCell ref="C29:D29"/>
    <mergeCell ref="C53:D53"/>
    <mergeCell ref="C54:D54"/>
    <mergeCell ref="C58:D58"/>
    <mergeCell ref="C59:D59"/>
    <mergeCell ref="B52:D52"/>
    <mergeCell ref="B57:D57"/>
    <mergeCell ref="B83:D83"/>
    <mergeCell ref="B88:D88"/>
    <mergeCell ref="C84:D84"/>
    <mergeCell ref="I52:J52"/>
    <mergeCell ref="E57:F57"/>
    <mergeCell ref="G57:H57"/>
    <mergeCell ref="I57:J57"/>
    <mergeCell ref="E83:F83"/>
    <mergeCell ref="G83:H83"/>
    <mergeCell ref="I83:J83"/>
  </mergeCells>
  <printOptions/>
  <pageMargins left="0.7086614173228347" right="0.7086614173228347" top="0.7480314960629921" bottom="1.21" header="0.31496062992125984" footer="0.31496062992125984"/>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2:K27"/>
  <sheetViews>
    <sheetView zoomScale="85" zoomScaleNormal="85" zoomScalePageLayoutView="0" workbookViewId="0" topLeftCell="A4">
      <selection activeCell="C28" sqref="C28"/>
    </sheetView>
  </sheetViews>
  <sheetFormatPr defaultColWidth="9.140625" defaultRowHeight="15"/>
  <cols>
    <col min="1" max="1" width="12.421875" style="1" customWidth="1"/>
    <col min="7" max="7" width="12.7109375" style="1" customWidth="1"/>
  </cols>
  <sheetData>
    <row r="2" spans="1:11" s="1" customFormat="1" ht="15">
      <c r="A2" s="1" t="s">
        <v>1</v>
      </c>
      <c r="B2" s="1" t="s">
        <v>20</v>
      </c>
      <c r="C2" s="1" t="s">
        <v>21</v>
      </c>
      <c r="D2" s="1" t="s">
        <v>22</v>
      </c>
      <c r="E2" s="1" t="s">
        <v>23</v>
      </c>
      <c r="G2" s="1" t="s">
        <v>27</v>
      </c>
      <c r="H2" s="1" t="s">
        <v>20</v>
      </c>
      <c r="I2" s="1" t="s">
        <v>21</v>
      </c>
      <c r="J2" s="1" t="s">
        <v>22</v>
      </c>
      <c r="K2" s="1" t="s">
        <v>23</v>
      </c>
    </row>
    <row r="3" spans="1:11" ht="15">
      <c r="A3" s="35"/>
      <c r="B3" t="s">
        <v>11</v>
      </c>
      <c r="C3" t="s">
        <v>3</v>
      </c>
      <c r="D3" t="s">
        <v>10</v>
      </c>
      <c r="E3" t="s">
        <v>5</v>
      </c>
      <c r="H3" t="s">
        <v>3</v>
      </c>
      <c r="I3" t="s">
        <v>5</v>
      </c>
      <c r="J3" t="s">
        <v>11</v>
      </c>
      <c r="K3" t="s">
        <v>10</v>
      </c>
    </row>
    <row r="5" spans="1:11" s="1" customFormat="1" ht="15">
      <c r="A5" s="1" t="s">
        <v>31</v>
      </c>
      <c r="B5" s="1" t="s">
        <v>20</v>
      </c>
      <c r="C5" s="1" t="s">
        <v>21</v>
      </c>
      <c r="D5" s="1" t="s">
        <v>22</v>
      </c>
      <c r="E5" s="1" t="s">
        <v>23</v>
      </c>
      <c r="G5" s="1" t="s">
        <v>32</v>
      </c>
      <c r="H5" s="1" t="s">
        <v>20</v>
      </c>
      <c r="I5" s="1" t="s">
        <v>21</v>
      </c>
      <c r="J5" s="1" t="s">
        <v>22</v>
      </c>
      <c r="K5" s="1" t="s">
        <v>23</v>
      </c>
    </row>
    <row r="6" spans="2:11" ht="15">
      <c r="B6" t="s">
        <v>3</v>
      </c>
      <c r="C6" t="s">
        <v>10</v>
      </c>
      <c r="D6" t="s">
        <v>11</v>
      </c>
      <c r="E6" t="s">
        <v>5</v>
      </c>
      <c r="H6" t="s">
        <v>10</v>
      </c>
      <c r="I6" t="s">
        <v>11</v>
      </c>
      <c r="J6" t="s">
        <v>3</v>
      </c>
      <c r="K6" t="s">
        <v>5</v>
      </c>
    </row>
    <row r="8" spans="1:11" s="1" customFormat="1" ht="15">
      <c r="A8" s="1" t="s">
        <v>30</v>
      </c>
      <c r="B8" s="1" t="s">
        <v>20</v>
      </c>
      <c r="C8" s="1" t="s">
        <v>21</v>
      </c>
      <c r="D8" s="1" t="s">
        <v>22</v>
      </c>
      <c r="E8" s="1" t="s">
        <v>23</v>
      </c>
      <c r="G8" s="1" t="s">
        <v>15</v>
      </c>
      <c r="H8" s="1" t="s">
        <v>20</v>
      </c>
      <c r="I8" s="1" t="s">
        <v>21</v>
      </c>
      <c r="J8" s="1" t="s">
        <v>22</v>
      </c>
      <c r="K8" s="1" t="s">
        <v>23</v>
      </c>
    </row>
    <row r="9" spans="2:10" ht="15">
      <c r="B9" t="s">
        <v>11</v>
      </c>
      <c r="C9" t="s">
        <v>5</v>
      </c>
      <c r="D9" t="s">
        <v>3</v>
      </c>
      <c r="E9" t="s">
        <v>10</v>
      </c>
      <c r="H9" t="s">
        <v>10</v>
      </c>
      <c r="I9" t="s">
        <v>3</v>
      </c>
      <c r="J9" t="s">
        <v>11</v>
      </c>
    </row>
    <row r="11" spans="1:11" s="1" customFormat="1" ht="15">
      <c r="A11" s="1" t="s">
        <v>28</v>
      </c>
      <c r="B11" s="1" t="s">
        <v>20</v>
      </c>
      <c r="C11" s="1" t="s">
        <v>21</v>
      </c>
      <c r="D11" s="1" t="s">
        <v>22</v>
      </c>
      <c r="E11" s="1" t="s">
        <v>23</v>
      </c>
      <c r="G11" s="1" t="s">
        <v>29</v>
      </c>
      <c r="H11" s="1" t="s">
        <v>20</v>
      </c>
      <c r="I11" s="1" t="s">
        <v>21</v>
      </c>
      <c r="J11" s="1" t="s">
        <v>22</v>
      </c>
      <c r="K11" s="1" t="s">
        <v>23</v>
      </c>
    </row>
    <row r="12" spans="2:11" ht="15">
      <c r="B12" t="s">
        <v>11</v>
      </c>
      <c r="C12" t="s">
        <v>10</v>
      </c>
      <c r="D12" t="s">
        <v>3</v>
      </c>
      <c r="E12" t="s">
        <v>5</v>
      </c>
      <c r="H12" t="s">
        <v>3</v>
      </c>
      <c r="I12" t="s">
        <v>11</v>
      </c>
      <c r="J12" t="s">
        <v>5</v>
      </c>
      <c r="K12" t="s">
        <v>10</v>
      </c>
    </row>
    <row r="14" spans="1:11" s="1" customFormat="1" ht="15">
      <c r="A14" s="1" t="s">
        <v>33</v>
      </c>
      <c r="B14" s="1" t="s">
        <v>20</v>
      </c>
      <c r="C14" s="1" t="s">
        <v>21</v>
      </c>
      <c r="D14" s="1" t="s">
        <v>22</v>
      </c>
      <c r="E14" s="1" t="s">
        <v>23</v>
      </c>
      <c r="G14" s="1" t="s">
        <v>36</v>
      </c>
      <c r="H14" s="1" t="s">
        <v>20</v>
      </c>
      <c r="I14" s="1" t="s">
        <v>21</v>
      </c>
      <c r="J14" s="1" t="s">
        <v>22</v>
      </c>
      <c r="K14" s="1" t="s">
        <v>23</v>
      </c>
    </row>
    <row r="15" spans="2:10" ht="15">
      <c r="B15" t="s">
        <v>5</v>
      </c>
      <c r="C15" t="s">
        <v>3</v>
      </c>
      <c r="D15" t="s">
        <v>11</v>
      </c>
      <c r="E15" t="s">
        <v>10</v>
      </c>
      <c r="H15" t="s">
        <v>11</v>
      </c>
      <c r="I15" t="s">
        <v>10</v>
      </c>
      <c r="J15" t="s">
        <v>3</v>
      </c>
    </row>
    <row r="17" spans="1:11" s="1" customFormat="1" ht="15">
      <c r="A17" s="1" t="s">
        <v>16</v>
      </c>
      <c r="B17" s="1" t="s">
        <v>20</v>
      </c>
      <c r="C17" s="1" t="s">
        <v>21</v>
      </c>
      <c r="D17" s="1" t="s">
        <v>22</v>
      </c>
      <c r="E17" s="1" t="s">
        <v>23</v>
      </c>
      <c r="G17" s="1" t="s">
        <v>37</v>
      </c>
      <c r="H17" s="1" t="s">
        <v>20</v>
      </c>
      <c r="I17" s="1" t="s">
        <v>21</v>
      </c>
      <c r="J17" s="1" t="s">
        <v>22</v>
      </c>
      <c r="K17" s="1" t="s">
        <v>23</v>
      </c>
    </row>
    <row r="18" spans="2:10" ht="15">
      <c r="B18" t="s">
        <v>11</v>
      </c>
      <c r="C18" t="s">
        <v>3</v>
      </c>
      <c r="D18" t="s">
        <v>10</v>
      </c>
      <c r="E18" t="s">
        <v>5</v>
      </c>
      <c r="H18" t="s">
        <v>3</v>
      </c>
      <c r="I18" t="s">
        <v>11</v>
      </c>
      <c r="J18" t="s">
        <v>10</v>
      </c>
    </row>
    <row r="20" spans="1:11" s="1" customFormat="1" ht="15">
      <c r="A20" s="1" t="s">
        <v>17</v>
      </c>
      <c r="B20" s="1" t="s">
        <v>20</v>
      </c>
      <c r="C20" s="1" t="s">
        <v>21</v>
      </c>
      <c r="D20" s="1" t="s">
        <v>22</v>
      </c>
      <c r="E20" s="1" t="s">
        <v>23</v>
      </c>
      <c r="G20" s="1" t="s">
        <v>19</v>
      </c>
      <c r="H20" s="1" t="s">
        <v>20</v>
      </c>
      <c r="I20" s="1" t="s">
        <v>21</v>
      </c>
      <c r="J20" s="1" t="s">
        <v>22</v>
      </c>
      <c r="K20" s="1" t="s">
        <v>23</v>
      </c>
    </row>
    <row r="21" spans="2:11" ht="15">
      <c r="B21" t="s">
        <v>11</v>
      </c>
      <c r="C21" t="s">
        <v>10</v>
      </c>
      <c r="D21" t="s">
        <v>3</v>
      </c>
      <c r="E21" t="s">
        <v>5</v>
      </c>
      <c r="H21" t="s">
        <v>3</v>
      </c>
      <c r="I21" t="s">
        <v>10</v>
      </c>
      <c r="J21" t="s">
        <v>5</v>
      </c>
      <c r="K21" t="s">
        <v>11</v>
      </c>
    </row>
    <row r="23" spans="1:11" s="1" customFormat="1" ht="15">
      <c r="A23" s="1" t="s">
        <v>34</v>
      </c>
      <c r="B23" s="1" t="s">
        <v>20</v>
      </c>
      <c r="C23" s="1" t="s">
        <v>21</v>
      </c>
      <c r="D23" s="1" t="s">
        <v>22</v>
      </c>
      <c r="E23" s="1" t="s">
        <v>23</v>
      </c>
      <c r="G23" s="1" t="s">
        <v>38</v>
      </c>
      <c r="H23" s="1" t="s">
        <v>20</v>
      </c>
      <c r="I23" s="1" t="s">
        <v>21</v>
      </c>
      <c r="J23" s="1" t="s">
        <v>22</v>
      </c>
      <c r="K23" s="1" t="s">
        <v>23</v>
      </c>
    </row>
    <row r="24" spans="2:11" ht="15">
      <c r="B24" t="str">
        <f>'Race Data'!B54</f>
        <v>RGUBC</v>
      </c>
      <c r="C24" t="str">
        <f>'Race Data'!E54</f>
        <v>AUBC</v>
      </c>
      <c r="D24" t="str">
        <f>'Race Data'!G54</f>
        <v>ASRA</v>
      </c>
      <c r="E24" t="str">
        <f>'Race Data'!I54</f>
        <v>ABC</v>
      </c>
      <c r="H24" t="str">
        <f>'Race Data'!B59</f>
        <v>AUBC</v>
      </c>
      <c r="I24" t="str">
        <f>'Race Data'!E59</f>
        <v>ABC</v>
      </c>
      <c r="J24" t="str">
        <f>'Race Data'!G59</f>
        <v>ASRA</v>
      </c>
      <c r="K24" t="str">
        <f>'Race Data'!I59</f>
        <v>RGUBC</v>
      </c>
    </row>
    <row r="26" spans="1:11" s="1" customFormat="1" ht="15">
      <c r="A26" s="1" t="s">
        <v>35</v>
      </c>
      <c r="B26" s="1" t="s">
        <v>20</v>
      </c>
      <c r="C26" s="1" t="s">
        <v>21</v>
      </c>
      <c r="D26" s="1" t="s">
        <v>22</v>
      </c>
      <c r="E26" s="1" t="s">
        <v>23</v>
      </c>
      <c r="G26" s="1" t="s">
        <v>39</v>
      </c>
      <c r="H26" s="1" t="s">
        <v>20</v>
      </c>
      <c r="I26" s="1" t="s">
        <v>21</v>
      </c>
      <c r="J26" s="1" t="s">
        <v>22</v>
      </c>
      <c r="K26" s="1" t="s">
        <v>23</v>
      </c>
    </row>
    <row r="27" spans="2:11" ht="15">
      <c r="B27" t="s">
        <v>3</v>
      </c>
      <c r="C27" t="s">
        <v>10</v>
      </c>
      <c r="D27" t="s">
        <v>11</v>
      </c>
      <c r="E27" t="s">
        <v>5</v>
      </c>
      <c r="H27" t="s">
        <v>10</v>
      </c>
      <c r="I27" t="s">
        <v>3</v>
      </c>
      <c r="J27" t="s">
        <v>11</v>
      </c>
      <c r="K27" t="s">
        <v>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G22"/>
  <sheetViews>
    <sheetView zoomScalePageLayoutView="0" workbookViewId="0" topLeftCell="A1">
      <selection activeCell="B2" sqref="B2:G22"/>
    </sheetView>
  </sheetViews>
  <sheetFormatPr defaultColWidth="9.140625" defaultRowHeight="15"/>
  <cols>
    <col min="1" max="1" width="9.140625" style="17" customWidth="1"/>
    <col min="2" max="2" width="12.421875" style="35" customWidth="1"/>
    <col min="3" max="16384" width="9.140625" style="17" customWidth="1"/>
  </cols>
  <sheetData>
    <row r="2" ht="15.75" thickBot="1">
      <c r="B2" s="35" t="s">
        <v>54</v>
      </c>
    </row>
    <row r="3" spans="3:7" s="35" customFormat="1" ht="15.75" thickBot="1">
      <c r="C3" s="37" t="s">
        <v>20</v>
      </c>
      <c r="D3" s="38" t="s">
        <v>21</v>
      </c>
      <c r="E3" s="38" t="s">
        <v>22</v>
      </c>
      <c r="F3" s="38" t="s">
        <v>23</v>
      </c>
      <c r="G3" s="97" t="s">
        <v>53</v>
      </c>
    </row>
    <row r="4" spans="2:7" ht="15">
      <c r="B4" s="91" t="s">
        <v>11</v>
      </c>
      <c r="C4" s="98">
        <f>COUNTIF('Final Results'!B2:B27,B4)</f>
        <v>5</v>
      </c>
      <c r="D4" s="32">
        <f>COUNTIF('Final Results'!C2:C27,B4)</f>
        <v>0</v>
      </c>
      <c r="E4" s="32">
        <f>COUNTIF('Final Results'!D2:D27,B4)</f>
        <v>3</v>
      </c>
      <c r="F4" s="32">
        <f>COUNTIF('Final Results'!E2:E27,B4)</f>
        <v>1</v>
      </c>
      <c r="G4" s="45">
        <f>SUM(C4*4,D4*3,E4*2,F4*1)</f>
        <v>27</v>
      </c>
    </row>
    <row r="5" spans="2:7" ht="15">
      <c r="B5" s="92" t="s">
        <v>10</v>
      </c>
      <c r="C5" s="98">
        <f>COUNTIF('Final Results'!B2:B27,B5)</f>
        <v>0</v>
      </c>
      <c r="D5" s="32">
        <f>COUNTIF('Final Results'!C2:C27,B5)</f>
        <v>4</v>
      </c>
      <c r="E5" s="32">
        <f>COUNTIF('Final Results'!D2:D27,B5)</f>
        <v>3</v>
      </c>
      <c r="F5" s="32">
        <f>COUNTIF('Final Results'!E2:E27,B5)</f>
        <v>2</v>
      </c>
      <c r="G5" s="45">
        <f>SUM(C5*4,D5*3,E5*2,F5*1)</f>
        <v>20</v>
      </c>
    </row>
    <row r="6" spans="2:7" ht="15">
      <c r="B6" s="92" t="s">
        <v>3</v>
      </c>
      <c r="C6" s="98">
        <f>COUNTIF('Final Results'!B2:B27,B6)</f>
        <v>2</v>
      </c>
      <c r="D6" s="32">
        <f>COUNTIF('Final Results'!C2:C27,B6)</f>
        <v>4</v>
      </c>
      <c r="E6" s="32">
        <f>COUNTIF('Final Results'!D2:D27,B6)</f>
        <v>3</v>
      </c>
      <c r="F6" s="32">
        <f>COUNTIF('Final Results'!E2:E27,B6)</f>
        <v>0</v>
      </c>
      <c r="G6" s="45">
        <f>SUM(C6*4,D6*3,E6*2,F6*1)</f>
        <v>26</v>
      </c>
    </row>
    <row r="7" spans="2:7" ht="15.75" thickBot="1">
      <c r="B7" s="93" t="s">
        <v>5</v>
      </c>
      <c r="C7" s="99">
        <f>COUNTIF('Final Results'!B3:B27,B7)</f>
        <v>2</v>
      </c>
      <c r="D7" s="31">
        <f>COUNTIF('Final Results'!C2:C27,B7)</f>
        <v>1</v>
      </c>
      <c r="E7" s="31">
        <f>COUNTIF('Final Results'!D2:D27,B7)</f>
        <v>0</v>
      </c>
      <c r="F7" s="31">
        <f>COUNTIF('Final Results'!E2:E27,B7)</f>
        <v>6</v>
      </c>
      <c r="G7" s="42">
        <f>SUM(C7*4,D7*3,E7*2,F7*1)</f>
        <v>17</v>
      </c>
    </row>
    <row r="9" ht="15.75" thickBot="1">
      <c r="B9" s="35" t="s">
        <v>55</v>
      </c>
    </row>
    <row r="10" spans="3:7" s="35" customFormat="1" ht="15.75" thickBot="1">
      <c r="C10" s="37" t="s">
        <v>20</v>
      </c>
      <c r="D10" s="38" t="s">
        <v>21</v>
      </c>
      <c r="E10" s="38" t="s">
        <v>22</v>
      </c>
      <c r="F10" s="38" t="s">
        <v>23</v>
      </c>
      <c r="G10" s="97" t="s">
        <v>53</v>
      </c>
    </row>
    <row r="11" spans="2:7" ht="15">
      <c r="B11" s="94" t="s">
        <v>11</v>
      </c>
      <c r="C11" s="98">
        <f>COUNTIF('Final Results'!H2:H27,B11)</f>
        <v>1</v>
      </c>
      <c r="D11" s="32">
        <f>COUNTIF('Final Results'!I2:I27,B11)</f>
        <v>4</v>
      </c>
      <c r="E11" s="32">
        <f>COUNTIF('Final Results'!J2:J27,B11)</f>
        <v>3</v>
      </c>
      <c r="F11" s="32">
        <f>COUNTIF('Final Results'!K2:K27,B11)</f>
        <v>1</v>
      </c>
      <c r="G11" s="45">
        <f>SUM(C11*4,D11*3,E11*2,F11*1)</f>
        <v>23</v>
      </c>
    </row>
    <row r="12" spans="2:7" ht="15">
      <c r="B12" s="95" t="s">
        <v>10</v>
      </c>
      <c r="C12" s="98">
        <f>COUNTIF('Final Results'!H2:H27,B12)</f>
        <v>3</v>
      </c>
      <c r="D12" s="32">
        <f>COUNTIF('Final Results'!I2:I27,B12)</f>
        <v>2</v>
      </c>
      <c r="E12" s="32">
        <f>COUNTIF('Final Results'!J2:J27,B12)</f>
        <v>2</v>
      </c>
      <c r="F12" s="32">
        <f>COUNTIF('Final Results'!K2:K27,B12)</f>
        <v>2</v>
      </c>
      <c r="G12" s="45">
        <f>SUM(C12*4,D12*3,E12*2,F12*1)</f>
        <v>24</v>
      </c>
    </row>
    <row r="13" spans="2:7" ht="15">
      <c r="B13" s="95" t="s">
        <v>3</v>
      </c>
      <c r="C13" s="98">
        <f>COUNTIF('Final Results'!H2:H27,B13)</f>
        <v>5</v>
      </c>
      <c r="D13" s="32">
        <f>COUNTIF('Final Results'!I2:I27,B13)</f>
        <v>2</v>
      </c>
      <c r="E13" s="32">
        <f>COUNTIF('Final Results'!J2:J27,B13)</f>
        <v>2</v>
      </c>
      <c r="F13" s="32">
        <f>COUNTIF('Final Results'!K2:K27,B13)</f>
        <v>0</v>
      </c>
      <c r="G13" s="45">
        <f>SUM(C13*4,D13*3,E13*2,F13*1)</f>
        <v>30</v>
      </c>
    </row>
    <row r="14" spans="2:7" ht="15.75" thickBot="1">
      <c r="B14" s="96" t="s">
        <v>5</v>
      </c>
      <c r="C14" s="99">
        <f>COUNTIF('Final Results'!H2:H27,B14)</f>
        <v>0</v>
      </c>
      <c r="D14" s="31">
        <f>COUNTIF('Final Results'!I2:I27,B14)</f>
        <v>1</v>
      </c>
      <c r="E14" s="31">
        <f>COUNTIF('Final Results'!J2:J27,B14)</f>
        <v>2</v>
      </c>
      <c r="F14" s="31">
        <f>COUNTIF('Final Results'!K2:K27,B14)</f>
        <v>3</v>
      </c>
      <c r="G14" s="42">
        <f>SUM(C14*4,D14*3,E14*2,F14*1)</f>
        <v>10</v>
      </c>
    </row>
    <row r="17" ht="15.75" thickBot="1">
      <c r="B17" s="35" t="s">
        <v>56</v>
      </c>
    </row>
    <row r="18" spans="3:7" ht="15.75" thickBot="1">
      <c r="C18" s="37" t="s">
        <v>20</v>
      </c>
      <c r="D18" s="38" t="s">
        <v>21</v>
      </c>
      <c r="E18" s="38" t="s">
        <v>22</v>
      </c>
      <c r="F18" s="38" t="s">
        <v>23</v>
      </c>
      <c r="G18" s="97" t="s">
        <v>53</v>
      </c>
    </row>
    <row r="19" spans="2:7" ht="15">
      <c r="B19" s="91" t="s">
        <v>11</v>
      </c>
      <c r="C19" s="98">
        <f aca="true" t="shared" si="0" ref="C19:F22">SUM(C11+C4)</f>
        <v>6</v>
      </c>
      <c r="D19" s="32">
        <f t="shared" si="0"/>
        <v>4</v>
      </c>
      <c r="E19" s="32">
        <f t="shared" si="0"/>
        <v>6</v>
      </c>
      <c r="F19" s="32">
        <f t="shared" si="0"/>
        <v>2</v>
      </c>
      <c r="G19" s="45">
        <f>SUM(C19*4,D19*3,E19*2,F19*1)</f>
        <v>50</v>
      </c>
    </row>
    <row r="20" spans="2:7" ht="15">
      <c r="B20" s="92" t="s">
        <v>10</v>
      </c>
      <c r="C20" s="98">
        <f t="shared" si="0"/>
        <v>3</v>
      </c>
      <c r="D20" s="32">
        <f t="shared" si="0"/>
        <v>6</v>
      </c>
      <c r="E20" s="32">
        <f t="shared" si="0"/>
        <v>5</v>
      </c>
      <c r="F20" s="32">
        <f t="shared" si="0"/>
        <v>4</v>
      </c>
      <c r="G20" s="45">
        <f>SUM(C20*4,D20*3,E20*2,F20*1)</f>
        <v>44</v>
      </c>
    </row>
    <row r="21" spans="2:7" ht="15">
      <c r="B21" s="92" t="s">
        <v>3</v>
      </c>
      <c r="C21" s="98">
        <f t="shared" si="0"/>
        <v>7</v>
      </c>
      <c r="D21" s="32">
        <f t="shared" si="0"/>
        <v>6</v>
      </c>
      <c r="E21" s="32">
        <f t="shared" si="0"/>
        <v>5</v>
      </c>
      <c r="F21" s="32">
        <f t="shared" si="0"/>
        <v>0</v>
      </c>
      <c r="G21" s="45">
        <f>SUM(C21*4,D21*3,E21*2,F21*1)</f>
        <v>56</v>
      </c>
    </row>
    <row r="22" spans="2:7" ht="15.75" thickBot="1">
      <c r="B22" s="93" t="s">
        <v>5</v>
      </c>
      <c r="C22" s="99">
        <f t="shared" si="0"/>
        <v>2</v>
      </c>
      <c r="D22" s="31">
        <f t="shared" si="0"/>
        <v>2</v>
      </c>
      <c r="E22" s="31">
        <f t="shared" si="0"/>
        <v>2</v>
      </c>
      <c r="F22" s="31">
        <f t="shared" si="0"/>
        <v>9</v>
      </c>
      <c r="G22" s="42">
        <f>SUM(C22*4,D22*3,E22*2,F22*1)</f>
        <v>27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O72"/>
  <sheetViews>
    <sheetView zoomScale="85" zoomScaleNormal="85" zoomScalePageLayoutView="0" workbookViewId="0" topLeftCell="A13">
      <selection activeCell="D71" sqref="D71:E71"/>
    </sheetView>
  </sheetViews>
  <sheetFormatPr defaultColWidth="10.8515625" defaultRowHeight="24" customHeight="1"/>
  <cols>
    <col min="1" max="1" width="2.57421875" style="17" customWidth="1"/>
    <col min="2" max="2" width="11.421875" style="35" customWidth="1"/>
    <col min="3" max="3" width="9.8515625" style="17" customWidth="1"/>
    <col min="4" max="4" width="10.421875" style="17" customWidth="1"/>
    <col min="5" max="5" width="2.00390625" style="35" customWidth="1"/>
    <col min="6" max="6" width="10.28125" style="17" customWidth="1"/>
    <col min="7" max="7" width="10.421875" style="17" customWidth="1"/>
    <col min="8" max="8" width="11.421875" style="17" customWidth="1"/>
    <col min="9" max="9" width="11.421875" style="35" customWidth="1"/>
    <col min="10" max="11" width="10.57421875" style="17" customWidth="1"/>
    <col min="12" max="12" width="2.28125" style="35" customWidth="1"/>
    <col min="13" max="13" width="10.57421875" style="17" customWidth="1"/>
    <col min="14" max="14" width="10.28125" style="17" customWidth="1"/>
    <col min="15" max="15" width="2.28125" style="17" customWidth="1"/>
    <col min="16" max="16384" width="10.8515625" style="17" customWidth="1"/>
  </cols>
  <sheetData>
    <row r="1" spans="1:15" ht="24" customHeight="1" thickTop="1">
      <c r="A1" s="54"/>
      <c r="B1" s="55" t="s">
        <v>0</v>
      </c>
      <c r="C1" s="56"/>
      <c r="D1" s="56"/>
      <c r="E1" s="55"/>
      <c r="F1" s="56"/>
      <c r="G1" s="56"/>
      <c r="H1" s="56"/>
      <c r="I1" s="55"/>
      <c r="J1" s="56"/>
      <c r="K1" s="56"/>
      <c r="L1" s="55"/>
      <c r="M1" s="56"/>
      <c r="N1" s="56"/>
      <c r="O1" s="57"/>
    </row>
    <row r="2" spans="1:15" ht="16.5" customHeight="1">
      <c r="A2" s="58"/>
      <c r="B2" s="52"/>
      <c r="C2" s="53"/>
      <c r="D2" s="53"/>
      <c r="E2" s="52"/>
      <c r="F2" s="53"/>
      <c r="G2" s="53"/>
      <c r="H2" s="53"/>
      <c r="I2" s="52"/>
      <c r="J2" s="53"/>
      <c r="K2" s="53"/>
      <c r="L2" s="52"/>
      <c r="M2" s="53"/>
      <c r="N2" s="53"/>
      <c r="O2" s="59"/>
    </row>
    <row r="3" spans="1:15" ht="24" customHeight="1" thickBot="1">
      <c r="A3" s="58"/>
      <c r="B3" s="52" t="s">
        <v>1</v>
      </c>
      <c r="C3" s="53"/>
      <c r="D3" s="53"/>
      <c r="E3" s="52"/>
      <c r="F3" s="53"/>
      <c r="G3" s="53"/>
      <c r="H3" s="53"/>
      <c r="I3" s="52" t="s">
        <v>15</v>
      </c>
      <c r="J3" s="53"/>
      <c r="K3" s="53"/>
      <c r="L3" s="52"/>
      <c r="M3" s="53"/>
      <c r="N3" s="53"/>
      <c r="O3" s="59"/>
    </row>
    <row r="4" spans="1:15" ht="24" customHeight="1" thickBot="1">
      <c r="A4" s="58"/>
      <c r="B4" s="52"/>
      <c r="C4" s="29" t="s">
        <v>6</v>
      </c>
      <c r="D4" s="29" t="s">
        <v>12</v>
      </c>
      <c r="E4" s="29"/>
      <c r="F4" s="29" t="s">
        <v>6</v>
      </c>
      <c r="G4" s="36" t="s">
        <v>12</v>
      </c>
      <c r="H4" s="53"/>
      <c r="I4" s="52"/>
      <c r="J4" s="29" t="s">
        <v>6</v>
      </c>
      <c r="K4" s="29" t="s">
        <v>12</v>
      </c>
      <c r="L4" s="29"/>
      <c r="M4" s="29" t="s">
        <v>6</v>
      </c>
      <c r="N4" s="36" t="s">
        <v>12</v>
      </c>
      <c r="O4" s="59"/>
    </row>
    <row r="5" spans="1:15" ht="24" customHeight="1">
      <c r="A5" s="58"/>
      <c r="B5" s="37" t="s">
        <v>2</v>
      </c>
      <c r="C5" s="30" t="s">
        <v>3</v>
      </c>
      <c r="D5" s="30"/>
      <c r="E5" s="38" t="s">
        <v>4</v>
      </c>
      <c r="F5" s="30" t="s">
        <v>5</v>
      </c>
      <c r="G5" s="39"/>
      <c r="H5" s="53"/>
      <c r="I5" s="37" t="s">
        <v>2</v>
      </c>
      <c r="J5" s="30" t="s">
        <v>10</v>
      </c>
      <c r="K5" s="30"/>
      <c r="L5" s="38" t="s">
        <v>4</v>
      </c>
      <c r="M5" s="30" t="s">
        <v>11</v>
      </c>
      <c r="N5" s="39"/>
      <c r="O5" s="59"/>
    </row>
    <row r="6" spans="1:15" ht="24" customHeight="1" thickBot="1">
      <c r="A6" s="58"/>
      <c r="B6" s="40" t="s">
        <v>7</v>
      </c>
      <c r="C6" s="31" t="s">
        <v>10</v>
      </c>
      <c r="D6" s="31"/>
      <c r="E6" s="41" t="s">
        <v>4</v>
      </c>
      <c r="F6" s="31" t="s">
        <v>11</v>
      </c>
      <c r="G6" s="42"/>
      <c r="H6" s="53"/>
      <c r="I6" s="40" t="s">
        <v>7</v>
      </c>
      <c r="J6" s="31" t="s">
        <v>3</v>
      </c>
      <c r="K6" s="31"/>
      <c r="L6" s="41" t="s">
        <v>4</v>
      </c>
      <c r="M6" s="31" t="s">
        <v>5</v>
      </c>
      <c r="N6" s="42"/>
      <c r="O6" s="59"/>
    </row>
    <row r="7" spans="1:15" ht="24" customHeight="1">
      <c r="A7" s="58"/>
      <c r="B7" s="37" t="s">
        <v>9</v>
      </c>
      <c r="C7" s="30"/>
      <c r="D7" s="30"/>
      <c r="E7" s="38" t="s">
        <v>4</v>
      </c>
      <c r="F7" s="30"/>
      <c r="G7" s="39"/>
      <c r="H7" s="53"/>
      <c r="I7" s="37" t="s">
        <v>9</v>
      </c>
      <c r="J7" s="30"/>
      <c r="K7" s="30"/>
      <c r="L7" s="38" t="s">
        <v>4</v>
      </c>
      <c r="M7" s="30"/>
      <c r="N7" s="39"/>
      <c r="O7" s="59"/>
    </row>
    <row r="8" spans="1:15" ht="24" customHeight="1" thickBot="1">
      <c r="A8" s="58"/>
      <c r="B8" s="40" t="s">
        <v>8</v>
      </c>
      <c r="C8" s="31"/>
      <c r="D8" s="31"/>
      <c r="E8" s="41" t="s">
        <v>4</v>
      </c>
      <c r="F8" s="31"/>
      <c r="G8" s="42"/>
      <c r="H8" s="53"/>
      <c r="I8" s="40" t="s">
        <v>8</v>
      </c>
      <c r="J8" s="31"/>
      <c r="K8" s="31"/>
      <c r="L8" s="41" t="s">
        <v>4</v>
      </c>
      <c r="M8" s="31"/>
      <c r="N8" s="42"/>
      <c r="O8" s="59"/>
    </row>
    <row r="9" spans="1:15" ht="19.5" customHeight="1">
      <c r="A9" s="58"/>
      <c r="B9" s="52"/>
      <c r="C9" s="53"/>
      <c r="D9" s="53"/>
      <c r="E9" s="52"/>
      <c r="F9" s="53"/>
      <c r="G9" s="53"/>
      <c r="H9" s="53"/>
      <c r="I9" s="52"/>
      <c r="J9" s="53"/>
      <c r="K9" s="53"/>
      <c r="L9" s="52"/>
      <c r="M9" s="53"/>
      <c r="N9" s="53"/>
      <c r="O9" s="59"/>
    </row>
    <row r="10" spans="1:15" ht="24" customHeight="1" thickBot="1">
      <c r="A10" s="58"/>
      <c r="B10" s="52" t="s">
        <v>16</v>
      </c>
      <c r="C10" s="53"/>
      <c r="D10" s="53"/>
      <c r="E10" s="52"/>
      <c r="F10" s="53"/>
      <c r="G10" s="53"/>
      <c r="H10" s="53"/>
      <c r="I10" s="52" t="s">
        <v>29</v>
      </c>
      <c r="J10" s="53"/>
      <c r="K10" s="53"/>
      <c r="L10" s="52"/>
      <c r="M10" s="53"/>
      <c r="N10" s="53"/>
      <c r="O10" s="59"/>
    </row>
    <row r="11" spans="1:15" ht="24" customHeight="1" thickBot="1">
      <c r="A11" s="58"/>
      <c r="B11" s="52"/>
      <c r="C11" s="29" t="s">
        <v>6</v>
      </c>
      <c r="D11" s="29" t="s">
        <v>12</v>
      </c>
      <c r="E11" s="29"/>
      <c r="F11" s="29" t="s">
        <v>6</v>
      </c>
      <c r="G11" s="36" t="s">
        <v>12</v>
      </c>
      <c r="H11" s="53"/>
      <c r="I11" s="52"/>
      <c r="J11" s="29" t="s">
        <v>6</v>
      </c>
      <c r="K11" s="29" t="s">
        <v>12</v>
      </c>
      <c r="L11" s="29"/>
      <c r="M11" s="29" t="s">
        <v>6</v>
      </c>
      <c r="N11" s="36" t="s">
        <v>12</v>
      </c>
      <c r="O11" s="59"/>
    </row>
    <row r="12" spans="1:15" ht="24" customHeight="1">
      <c r="A12" s="58"/>
      <c r="B12" s="37" t="s">
        <v>2</v>
      </c>
      <c r="C12" s="30" t="s">
        <v>10</v>
      </c>
      <c r="D12" s="30"/>
      <c r="E12" s="38" t="s">
        <v>4</v>
      </c>
      <c r="F12" s="30" t="s">
        <v>5</v>
      </c>
      <c r="G12" s="39"/>
      <c r="H12" s="53"/>
      <c r="I12" s="37" t="s">
        <v>2</v>
      </c>
      <c r="J12" s="30" t="s">
        <v>5</v>
      </c>
      <c r="K12" s="30"/>
      <c r="L12" s="38" t="s">
        <v>4</v>
      </c>
      <c r="M12" s="30" t="s">
        <v>11</v>
      </c>
      <c r="N12" s="39"/>
      <c r="O12" s="59"/>
    </row>
    <row r="13" spans="1:15" ht="24" customHeight="1" thickBot="1">
      <c r="A13" s="58"/>
      <c r="B13" s="43" t="s">
        <v>7</v>
      </c>
      <c r="C13" s="32" t="s">
        <v>3</v>
      </c>
      <c r="D13" s="32"/>
      <c r="E13" s="44" t="s">
        <v>4</v>
      </c>
      <c r="F13" s="32" t="s">
        <v>11</v>
      </c>
      <c r="G13" s="45"/>
      <c r="H13" s="53"/>
      <c r="I13" s="43" t="s">
        <v>7</v>
      </c>
      <c r="J13" s="32" t="s">
        <v>3</v>
      </c>
      <c r="K13" s="32"/>
      <c r="L13" s="44" t="s">
        <v>4</v>
      </c>
      <c r="M13" s="32" t="s">
        <v>10</v>
      </c>
      <c r="N13" s="45"/>
      <c r="O13" s="59"/>
    </row>
    <row r="14" spans="1:15" ht="24" customHeight="1">
      <c r="A14" s="58"/>
      <c r="B14" s="37" t="s">
        <v>9</v>
      </c>
      <c r="C14" s="32"/>
      <c r="D14" s="32"/>
      <c r="E14" s="44" t="s">
        <v>4</v>
      </c>
      <c r="F14" s="32"/>
      <c r="G14" s="45"/>
      <c r="H14" s="53"/>
      <c r="I14" s="37" t="s">
        <v>9</v>
      </c>
      <c r="J14" s="32"/>
      <c r="K14" s="32"/>
      <c r="L14" s="44" t="s">
        <v>4</v>
      </c>
      <c r="M14" s="32"/>
      <c r="N14" s="45"/>
      <c r="O14" s="59"/>
    </row>
    <row r="15" spans="1:15" ht="24" customHeight="1" thickBot="1">
      <c r="A15" s="58"/>
      <c r="B15" s="40" t="s">
        <v>8</v>
      </c>
      <c r="C15" s="31"/>
      <c r="D15" s="31"/>
      <c r="E15" s="41" t="s">
        <v>4</v>
      </c>
      <c r="F15" s="31"/>
      <c r="G15" s="42"/>
      <c r="H15" s="53"/>
      <c r="I15" s="40" t="s">
        <v>8</v>
      </c>
      <c r="J15" s="31"/>
      <c r="K15" s="31"/>
      <c r="L15" s="41" t="s">
        <v>4</v>
      </c>
      <c r="M15" s="31"/>
      <c r="N15" s="42"/>
      <c r="O15" s="59"/>
    </row>
    <row r="16" spans="1:15" ht="24" customHeight="1">
      <c r="A16" s="58"/>
      <c r="B16" s="52"/>
      <c r="C16" s="53"/>
      <c r="D16" s="53"/>
      <c r="E16" s="52"/>
      <c r="F16" s="53"/>
      <c r="G16" s="53"/>
      <c r="H16" s="53"/>
      <c r="I16" s="52"/>
      <c r="J16" s="53"/>
      <c r="K16" s="53"/>
      <c r="L16" s="52"/>
      <c r="M16" s="53"/>
      <c r="N16" s="53"/>
      <c r="O16" s="59"/>
    </row>
    <row r="17" spans="1:15" ht="24" customHeight="1" thickBot="1">
      <c r="A17" s="58"/>
      <c r="B17" s="52" t="s">
        <v>17</v>
      </c>
      <c r="C17" s="53"/>
      <c r="D17" s="53"/>
      <c r="E17" s="52"/>
      <c r="F17" s="53"/>
      <c r="G17" s="53"/>
      <c r="H17" s="53"/>
      <c r="I17" s="52"/>
      <c r="J17" s="53"/>
      <c r="K17" s="53"/>
      <c r="L17" s="52"/>
      <c r="M17" s="53"/>
      <c r="N17" s="53"/>
      <c r="O17" s="59"/>
    </row>
    <row r="18" spans="1:15" ht="24" customHeight="1" thickBot="1">
      <c r="A18" s="58"/>
      <c r="B18" s="52"/>
      <c r="C18" s="29" t="s">
        <v>24</v>
      </c>
      <c r="D18" s="174" t="s">
        <v>44</v>
      </c>
      <c r="E18" s="175"/>
      <c r="F18" s="29" t="s">
        <v>24</v>
      </c>
      <c r="G18" s="10" t="s">
        <v>44</v>
      </c>
      <c r="H18" s="29" t="s">
        <v>24</v>
      </c>
      <c r="I18" s="10" t="s">
        <v>44</v>
      </c>
      <c r="J18" s="29" t="s">
        <v>24</v>
      </c>
      <c r="K18" s="36" t="s">
        <v>44</v>
      </c>
      <c r="L18" s="52"/>
      <c r="M18" s="53"/>
      <c r="N18" s="53"/>
      <c r="O18" s="59"/>
    </row>
    <row r="19" spans="1:15" ht="24" customHeight="1" thickBot="1">
      <c r="A19" s="58"/>
      <c r="B19" s="46" t="s">
        <v>8</v>
      </c>
      <c r="C19" s="21" t="s">
        <v>11</v>
      </c>
      <c r="D19" s="181"/>
      <c r="E19" s="182"/>
      <c r="F19" s="21" t="s">
        <v>10</v>
      </c>
      <c r="G19" s="18"/>
      <c r="H19" s="21" t="s">
        <v>3</v>
      </c>
      <c r="I19" s="47"/>
      <c r="J19" s="21" t="s">
        <v>5</v>
      </c>
      <c r="K19" s="48"/>
      <c r="L19" s="52"/>
      <c r="M19" s="53"/>
      <c r="N19" s="53"/>
      <c r="O19" s="59"/>
    </row>
    <row r="20" spans="1:15" ht="24" customHeight="1">
      <c r="A20" s="58"/>
      <c r="B20" s="52"/>
      <c r="C20" s="53"/>
      <c r="D20" s="53"/>
      <c r="E20" s="52"/>
      <c r="F20" s="53"/>
      <c r="G20" s="53"/>
      <c r="H20" s="53"/>
      <c r="I20" s="52"/>
      <c r="J20" s="53"/>
      <c r="K20" s="53"/>
      <c r="L20" s="52"/>
      <c r="M20" s="53"/>
      <c r="N20" s="53"/>
      <c r="O20" s="59"/>
    </row>
    <row r="21" spans="1:15" ht="24" customHeight="1" thickBot="1">
      <c r="A21" s="58"/>
      <c r="B21" s="52" t="s">
        <v>19</v>
      </c>
      <c r="C21" s="53"/>
      <c r="D21" s="53"/>
      <c r="E21" s="52"/>
      <c r="F21" s="53"/>
      <c r="G21" s="53"/>
      <c r="H21" s="53"/>
      <c r="I21" s="52"/>
      <c r="J21" s="53"/>
      <c r="K21" s="53"/>
      <c r="L21" s="52"/>
      <c r="M21" s="53"/>
      <c r="N21" s="53"/>
      <c r="O21" s="59"/>
    </row>
    <row r="22" spans="1:15" ht="24" customHeight="1" thickBot="1">
      <c r="A22" s="58"/>
      <c r="B22" s="52"/>
      <c r="C22" s="33" t="s">
        <v>24</v>
      </c>
      <c r="D22" s="174" t="s">
        <v>44</v>
      </c>
      <c r="E22" s="175"/>
      <c r="F22" s="29" t="s">
        <v>24</v>
      </c>
      <c r="G22" s="10" t="s">
        <v>44</v>
      </c>
      <c r="H22" s="29" t="s">
        <v>24</v>
      </c>
      <c r="I22" s="10" t="s">
        <v>44</v>
      </c>
      <c r="J22" s="29" t="s">
        <v>24</v>
      </c>
      <c r="K22" s="36" t="s">
        <v>44</v>
      </c>
      <c r="L22" s="52"/>
      <c r="M22" s="53"/>
      <c r="N22" s="53"/>
      <c r="O22" s="59"/>
    </row>
    <row r="23" spans="1:15" ht="24" customHeight="1" thickBot="1">
      <c r="A23" s="58"/>
      <c r="B23" s="46" t="s">
        <v>8</v>
      </c>
      <c r="C23" s="21" t="s">
        <v>11</v>
      </c>
      <c r="D23" s="181"/>
      <c r="E23" s="182"/>
      <c r="F23" s="21" t="s">
        <v>10</v>
      </c>
      <c r="G23" s="18"/>
      <c r="H23" s="21" t="s">
        <v>3</v>
      </c>
      <c r="I23" s="47"/>
      <c r="J23" s="21" t="s">
        <v>5</v>
      </c>
      <c r="K23" s="48"/>
      <c r="L23" s="52"/>
      <c r="M23" s="53"/>
      <c r="N23" s="53"/>
      <c r="O23" s="59"/>
    </row>
    <row r="24" spans="1:15" ht="24" customHeight="1" thickBot="1">
      <c r="A24" s="60"/>
      <c r="B24" s="61"/>
      <c r="C24" s="62"/>
      <c r="D24" s="62"/>
      <c r="E24" s="61"/>
      <c r="F24" s="62"/>
      <c r="G24" s="62"/>
      <c r="H24" s="62"/>
      <c r="I24" s="61"/>
      <c r="J24" s="62"/>
      <c r="K24" s="62"/>
      <c r="L24" s="61"/>
      <c r="M24" s="62"/>
      <c r="N24" s="62"/>
      <c r="O24" s="63"/>
    </row>
    <row r="25" spans="1:15" ht="24" customHeight="1" thickTop="1">
      <c r="A25" s="64"/>
      <c r="B25" s="65" t="s">
        <v>45</v>
      </c>
      <c r="C25" s="66"/>
      <c r="D25" s="66"/>
      <c r="E25" s="65"/>
      <c r="F25" s="66"/>
      <c r="G25" s="66"/>
      <c r="H25" s="66"/>
      <c r="I25" s="65"/>
      <c r="J25" s="66"/>
      <c r="K25" s="66"/>
      <c r="L25" s="65"/>
      <c r="M25" s="66"/>
      <c r="N25" s="66"/>
      <c r="O25" s="67"/>
    </row>
    <row r="26" spans="1:15" ht="18" customHeight="1">
      <c r="A26" s="68"/>
      <c r="B26" s="52"/>
      <c r="C26" s="53"/>
      <c r="D26" s="53"/>
      <c r="E26" s="52"/>
      <c r="F26" s="53"/>
      <c r="G26" s="53"/>
      <c r="H26" s="53"/>
      <c r="I26" s="52"/>
      <c r="J26" s="53"/>
      <c r="K26" s="53"/>
      <c r="L26" s="52"/>
      <c r="M26" s="53"/>
      <c r="N26" s="53"/>
      <c r="O26" s="69"/>
    </row>
    <row r="27" spans="1:15" ht="24" customHeight="1" thickBot="1">
      <c r="A27" s="68"/>
      <c r="B27" s="52" t="s">
        <v>31</v>
      </c>
      <c r="C27" s="53"/>
      <c r="D27" s="53"/>
      <c r="E27" s="52"/>
      <c r="F27" s="53"/>
      <c r="G27" s="53"/>
      <c r="H27" s="53"/>
      <c r="I27" s="52" t="s">
        <v>27</v>
      </c>
      <c r="J27" s="53"/>
      <c r="K27" s="53"/>
      <c r="L27" s="52"/>
      <c r="M27" s="53"/>
      <c r="N27" s="53"/>
      <c r="O27" s="69"/>
    </row>
    <row r="28" spans="1:15" ht="24" customHeight="1" thickBot="1">
      <c r="A28" s="68"/>
      <c r="B28" s="52"/>
      <c r="C28" s="29" t="s">
        <v>6</v>
      </c>
      <c r="D28" s="29" t="s">
        <v>12</v>
      </c>
      <c r="E28" s="29"/>
      <c r="F28" s="29" t="s">
        <v>6</v>
      </c>
      <c r="G28" s="36" t="s">
        <v>12</v>
      </c>
      <c r="H28" s="53"/>
      <c r="I28" s="52"/>
      <c r="J28" s="29" t="s">
        <v>6</v>
      </c>
      <c r="K28" s="29" t="s">
        <v>12</v>
      </c>
      <c r="L28" s="29"/>
      <c r="M28" s="29" t="s">
        <v>6</v>
      </c>
      <c r="N28" s="36" t="s">
        <v>12</v>
      </c>
      <c r="O28" s="69"/>
    </row>
    <row r="29" spans="1:15" ht="24" customHeight="1">
      <c r="A29" s="68"/>
      <c r="B29" s="37" t="s">
        <v>2</v>
      </c>
      <c r="C29" s="30" t="s">
        <v>10</v>
      </c>
      <c r="D29" s="30"/>
      <c r="E29" s="38" t="s">
        <v>4</v>
      </c>
      <c r="F29" s="30" t="s">
        <v>11</v>
      </c>
      <c r="G29" s="39"/>
      <c r="H29" s="53"/>
      <c r="I29" s="37" t="s">
        <v>2</v>
      </c>
      <c r="J29" s="30" t="s">
        <v>10</v>
      </c>
      <c r="K29" s="30"/>
      <c r="L29" s="38" t="s">
        <v>4</v>
      </c>
      <c r="M29" s="30" t="s">
        <v>5</v>
      </c>
      <c r="N29" s="39"/>
      <c r="O29" s="69"/>
    </row>
    <row r="30" spans="1:15" ht="24" customHeight="1" thickBot="1">
      <c r="A30" s="68"/>
      <c r="B30" s="49" t="s">
        <v>7</v>
      </c>
      <c r="C30" s="34" t="s">
        <v>5</v>
      </c>
      <c r="D30" s="34"/>
      <c r="E30" s="50" t="s">
        <v>4</v>
      </c>
      <c r="F30" s="34" t="s">
        <v>3</v>
      </c>
      <c r="G30" s="51"/>
      <c r="H30" s="53"/>
      <c r="I30" s="49" t="s">
        <v>7</v>
      </c>
      <c r="J30" s="34" t="s">
        <v>3</v>
      </c>
      <c r="K30" s="34"/>
      <c r="L30" s="50" t="s">
        <v>4</v>
      </c>
      <c r="M30" s="34" t="s">
        <v>11</v>
      </c>
      <c r="N30" s="51"/>
      <c r="O30" s="69"/>
    </row>
    <row r="31" spans="1:15" ht="24" customHeight="1">
      <c r="A31" s="68"/>
      <c r="B31" s="37" t="s">
        <v>9</v>
      </c>
      <c r="C31" s="30"/>
      <c r="D31" s="30"/>
      <c r="E31" s="38" t="s">
        <v>4</v>
      </c>
      <c r="F31" s="30"/>
      <c r="G31" s="39"/>
      <c r="H31" s="53"/>
      <c r="I31" s="37" t="s">
        <v>9</v>
      </c>
      <c r="J31" s="30"/>
      <c r="K31" s="30"/>
      <c r="L31" s="38" t="s">
        <v>4</v>
      </c>
      <c r="M31" s="30"/>
      <c r="N31" s="39"/>
      <c r="O31" s="69"/>
    </row>
    <row r="32" spans="1:15" ht="24" customHeight="1" thickBot="1">
      <c r="A32" s="68"/>
      <c r="B32" s="40" t="s">
        <v>8</v>
      </c>
      <c r="C32" s="31"/>
      <c r="D32" s="31"/>
      <c r="E32" s="41" t="s">
        <v>4</v>
      </c>
      <c r="F32" s="31"/>
      <c r="G32" s="42"/>
      <c r="H32" s="53"/>
      <c r="I32" s="40" t="s">
        <v>8</v>
      </c>
      <c r="J32" s="31"/>
      <c r="K32" s="31"/>
      <c r="L32" s="41" t="s">
        <v>4</v>
      </c>
      <c r="M32" s="31"/>
      <c r="N32" s="42"/>
      <c r="O32" s="69"/>
    </row>
    <row r="33" spans="1:15" ht="24" customHeight="1">
      <c r="A33" s="68"/>
      <c r="B33" s="52"/>
      <c r="C33" s="53"/>
      <c r="D33" s="53"/>
      <c r="E33" s="52"/>
      <c r="F33" s="53"/>
      <c r="G33" s="53"/>
      <c r="H33" s="53"/>
      <c r="I33" s="52"/>
      <c r="J33" s="53"/>
      <c r="K33" s="53"/>
      <c r="L33" s="52"/>
      <c r="M33" s="53"/>
      <c r="N33" s="53"/>
      <c r="O33" s="69"/>
    </row>
    <row r="34" spans="1:15" ht="24" customHeight="1" thickBot="1">
      <c r="A34" s="68"/>
      <c r="B34" s="52" t="s">
        <v>33</v>
      </c>
      <c r="C34" s="53"/>
      <c r="D34" s="53"/>
      <c r="E34" s="52"/>
      <c r="F34" s="53"/>
      <c r="G34" s="53"/>
      <c r="H34" s="53"/>
      <c r="I34" s="52" t="s">
        <v>37</v>
      </c>
      <c r="J34" s="53"/>
      <c r="K34" s="53"/>
      <c r="L34" s="52"/>
      <c r="M34" s="53"/>
      <c r="N34" s="53"/>
      <c r="O34" s="69"/>
    </row>
    <row r="35" spans="1:15" ht="24" customHeight="1" thickBot="1">
      <c r="A35" s="68"/>
      <c r="B35" s="52"/>
      <c r="C35" s="29" t="s">
        <v>6</v>
      </c>
      <c r="D35" s="29" t="s">
        <v>12</v>
      </c>
      <c r="E35" s="29"/>
      <c r="F35" s="29" t="s">
        <v>6</v>
      </c>
      <c r="G35" s="36" t="s">
        <v>12</v>
      </c>
      <c r="H35" s="53"/>
      <c r="I35" s="52"/>
      <c r="J35" s="29" t="s">
        <v>6</v>
      </c>
      <c r="K35" s="29" t="s">
        <v>12</v>
      </c>
      <c r="L35" s="29"/>
      <c r="M35" s="29" t="s">
        <v>6</v>
      </c>
      <c r="N35" s="36" t="s">
        <v>12</v>
      </c>
      <c r="O35" s="69"/>
    </row>
    <row r="36" spans="1:15" ht="24" customHeight="1">
      <c r="A36" s="68"/>
      <c r="B36" s="37" t="s">
        <v>2</v>
      </c>
      <c r="C36" s="30" t="s">
        <v>3</v>
      </c>
      <c r="D36" s="30"/>
      <c r="E36" s="38" t="s">
        <v>4</v>
      </c>
      <c r="F36" s="30" t="s">
        <v>10</v>
      </c>
      <c r="G36" s="39"/>
      <c r="H36" s="53"/>
      <c r="I36" s="37" t="s">
        <v>2</v>
      </c>
      <c r="J36" s="30" t="s">
        <v>11</v>
      </c>
      <c r="K36" s="30"/>
      <c r="L36" s="38" t="s">
        <v>4</v>
      </c>
      <c r="M36" s="30" t="s">
        <v>10</v>
      </c>
      <c r="N36" s="39"/>
      <c r="O36" s="69"/>
    </row>
    <row r="37" spans="1:15" ht="24" customHeight="1" thickBot="1">
      <c r="A37" s="68"/>
      <c r="B37" s="40" t="s">
        <v>7</v>
      </c>
      <c r="C37" s="31" t="s">
        <v>11</v>
      </c>
      <c r="D37" s="31"/>
      <c r="E37" s="41" t="s">
        <v>4</v>
      </c>
      <c r="F37" s="31" t="s">
        <v>5</v>
      </c>
      <c r="G37" s="42"/>
      <c r="H37" s="53"/>
      <c r="I37" s="40" t="s">
        <v>7</v>
      </c>
      <c r="J37" s="31" t="s">
        <v>5</v>
      </c>
      <c r="K37" s="31"/>
      <c r="L37" s="41" t="s">
        <v>4</v>
      </c>
      <c r="M37" s="31" t="s">
        <v>3</v>
      </c>
      <c r="N37" s="42"/>
      <c r="O37" s="69"/>
    </row>
    <row r="38" spans="1:15" ht="24" customHeight="1">
      <c r="A38" s="68"/>
      <c r="B38" s="37" t="s">
        <v>9</v>
      </c>
      <c r="C38" s="30"/>
      <c r="D38" s="30"/>
      <c r="E38" s="38" t="s">
        <v>4</v>
      </c>
      <c r="F38" s="30"/>
      <c r="G38" s="39"/>
      <c r="H38" s="53"/>
      <c r="I38" s="37" t="s">
        <v>9</v>
      </c>
      <c r="J38" s="30"/>
      <c r="K38" s="30"/>
      <c r="L38" s="38" t="s">
        <v>4</v>
      </c>
      <c r="M38" s="30"/>
      <c r="N38" s="39"/>
      <c r="O38" s="69"/>
    </row>
    <row r="39" spans="1:15" ht="24" customHeight="1" thickBot="1">
      <c r="A39" s="68"/>
      <c r="B39" s="40" t="s">
        <v>8</v>
      </c>
      <c r="C39" s="31"/>
      <c r="D39" s="31"/>
      <c r="E39" s="41" t="s">
        <v>4</v>
      </c>
      <c r="F39" s="31"/>
      <c r="G39" s="42"/>
      <c r="H39" s="53"/>
      <c r="I39" s="40" t="s">
        <v>8</v>
      </c>
      <c r="J39" s="31"/>
      <c r="K39" s="31"/>
      <c r="L39" s="41" t="s">
        <v>4</v>
      </c>
      <c r="M39" s="31"/>
      <c r="N39" s="42"/>
      <c r="O39" s="69"/>
    </row>
    <row r="40" spans="1:15" ht="24" customHeight="1">
      <c r="A40" s="68"/>
      <c r="B40" s="52"/>
      <c r="C40" s="53"/>
      <c r="D40" s="53"/>
      <c r="E40" s="52"/>
      <c r="F40" s="53"/>
      <c r="G40" s="53"/>
      <c r="H40" s="53"/>
      <c r="I40" s="52"/>
      <c r="J40" s="53"/>
      <c r="K40" s="53"/>
      <c r="L40" s="52"/>
      <c r="M40" s="53"/>
      <c r="N40" s="53"/>
      <c r="O40" s="69"/>
    </row>
    <row r="41" spans="1:15" ht="24" customHeight="1" thickBot="1">
      <c r="A41" s="68"/>
      <c r="B41" s="52" t="s">
        <v>40</v>
      </c>
      <c r="C41" s="53"/>
      <c r="D41" s="53"/>
      <c r="E41" s="52"/>
      <c r="F41" s="53"/>
      <c r="G41" s="53"/>
      <c r="H41" s="53"/>
      <c r="I41" s="52"/>
      <c r="J41" s="53"/>
      <c r="K41" s="53"/>
      <c r="L41" s="52"/>
      <c r="M41" s="53"/>
      <c r="N41" s="53"/>
      <c r="O41" s="69"/>
    </row>
    <row r="42" spans="1:15" ht="24" customHeight="1" thickBot="1">
      <c r="A42" s="68"/>
      <c r="B42" s="52"/>
      <c r="C42" s="29" t="s">
        <v>24</v>
      </c>
      <c r="D42" s="174" t="s">
        <v>44</v>
      </c>
      <c r="E42" s="175"/>
      <c r="F42" s="29" t="s">
        <v>24</v>
      </c>
      <c r="G42" s="10" t="s">
        <v>44</v>
      </c>
      <c r="H42" s="29" t="s">
        <v>24</v>
      </c>
      <c r="I42" s="10" t="s">
        <v>44</v>
      </c>
      <c r="J42" s="29" t="s">
        <v>24</v>
      </c>
      <c r="K42" s="36" t="s">
        <v>44</v>
      </c>
      <c r="L42" s="52"/>
      <c r="M42" s="53"/>
      <c r="N42" s="53"/>
      <c r="O42" s="69"/>
    </row>
    <row r="43" spans="1:15" ht="24" customHeight="1" thickBot="1">
      <c r="A43" s="68"/>
      <c r="B43" s="46" t="s">
        <v>8</v>
      </c>
      <c r="C43" s="21" t="s">
        <v>11</v>
      </c>
      <c r="D43" s="178"/>
      <c r="E43" s="179"/>
      <c r="F43" s="21" t="s">
        <v>10</v>
      </c>
      <c r="G43" s="18"/>
      <c r="H43" s="21" t="s">
        <v>3</v>
      </c>
      <c r="I43" s="47"/>
      <c r="J43" s="21" t="s">
        <v>5</v>
      </c>
      <c r="K43" s="48"/>
      <c r="L43" s="52"/>
      <c r="M43" s="53"/>
      <c r="N43" s="53"/>
      <c r="O43" s="69"/>
    </row>
    <row r="44" spans="1:15" ht="24" customHeight="1">
      <c r="A44" s="68"/>
      <c r="B44" s="52"/>
      <c r="C44" s="53"/>
      <c r="D44" s="53"/>
      <c r="E44" s="52"/>
      <c r="F44" s="53"/>
      <c r="G44" s="53"/>
      <c r="H44" s="53"/>
      <c r="I44" s="52"/>
      <c r="J44" s="53"/>
      <c r="K44" s="53"/>
      <c r="L44" s="52"/>
      <c r="M44" s="53"/>
      <c r="N44" s="53"/>
      <c r="O44" s="69"/>
    </row>
    <row r="45" spans="1:15" ht="24" customHeight="1" thickBot="1">
      <c r="A45" s="68"/>
      <c r="B45" s="52" t="s">
        <v>41</v>
      </c>
      <c r="C45" s="53"/>
      <c r="D45" s="53"/>
      <c r="E45" s="52"/>
      <c r="F45" s="53"/>
      <c r="G45" s="53"/>
      <c r="H45" s="53"/>
      <c r="I45" s="52"/>
      <c r="J45" s="53"/>
      <c r="K45" s="53"/>
      <c r="L45" s="52"/>
      <c r="M45" s="53"/>
      <c r="N45" s="53"/>
      <c r="O45" s="69"/>
    </row>
    <row r="46" spans="1:15" ht="24" customHeight="1" thickBot="1">
      <c r="A46" s="68"/>
      <c r="B46" s="52"/>
      <c r="C46" s="29" t="s">
        <v>24</v>
      </c>
      <c r="D46" s="174" t="s">
        <v>44</v>
      </c>
      <c r="E46" s="175"/>
      <c r="F46" s="29" t="s">
        <v>24</v>
      </c>
      <c r="G46" s="10" t="s">
        <v>44</v>
      </c>
      <c r="H46" s="29" t="s">
        <v>24</v>
      </c>
      <c r="I46" s="10" t="s">
        <v>44</v>
      </c>
      <c r="J46" s="29" t="s">
        <v>24</v>
      </c>
      <c r="K46" s="36" t="s">
        <v>44</v>
      </c>
      <c r="L46" s="52"/>
      <c r="M46" s="53"/>
      <c r="N46" s="53"/>
      <c r="O46" s="69"/>
    </row>
    <row r="47" spans="1:15" ht="24" customHeight="1" thickBot="1">
      <c r="A47" s="68"/>
      <c r="B47" s="46" t="s">
        <v>8</v>
      </c>
      <c r="C47" s="21" t="s">
        <v>11</v>
      </c>
      <c r="D47" s="178"/>
      <c r="E47" s="179"/>
      <c r="F47" s="21" t="s">
        <v>5</v>
      </c>
      <c r="G47" s="18"/>
      <c r="H47" s="21" t="s">
        <v>10</v>
      </c>
      <c r="I47" s="47"/>
      <c r="J47" s="21" t="s">
        <v>5</v>
      </c>
      <c r="K47" s="48"/>
      <c r="L47" s="52"/>
      <c r="M47" s="53"/>
      <c r="N47" s="53"/>
      <c r="O47" s="69"/>
    </row>
    <row r="48" spans="1:15" ht="24" customHeight="1" thickBot="1">
      <c r="A48" s="70"/>
      <c r="B48" s="71"/>
      <c r="C48" s="72"/>
      <c r="D48" s="72"/>
      <c r="E48" s="71"/>
      <c r="F48" s="72"/>
      <c r="G48" s="72"/>
      <c r="H48" s="72"/>
      <c r="I48" s="71"/>
      <c r="J48" s="72"/>
      <c r="K48" s="72"/>
      <c r="L48" s="71"/>
      <c r="M48" s="72"/>
      <c r="N48" s="72"/>
      <c r="O48" s="73"/>
    </row>
    <row r="49" spans="1:15" ht="24" customHeight="1" thickTop="1">
      <c r="A49" s="74"/>
      <c r="B49" s="75" t="s">
        <v>46</v>
      </c>
      <c r="C49" s="76"/>
      <c r="D49" s="76"/>
      <c r="E49" s="75"/>
      <c r="F49" s="76"/>
      <c r="G49" s="76"/>
      <c r="H49" s="76"/>
      <c r="I49" s="75"/>
      <c r="J49" s="76"/>
      <c r="K49" s="76"/>
      <c r="L49" s="75"/>
      <c r="M49" s="76"/>
      <c r="N49" s="76"/>
      <c r="O49" s="77"/>
    </row>
    <row r="50" spans="1:15" ht="15" customHeight="1">
      <c r="A50" s="78"/>
      <c r="B50" s="52"/>
      <c r="C50" s="53"/>
      <c r="D50" s="53"/>
      <c r="E50" s="52"/>
      <c r="F50" s="53"/>
      <c r="G50" s="53"/>
      <c r="H50" s="53"/>
      <c r="I50" s="52"/>
      <c r="J50" s="53"/>
      <c r="K50" s="53"/>
      <c r="L50" s="52"/>
      <c r="M50" s="53"/>
      <c r="N50" s="53"/>
      <c r="O50" s="79"/>
    </row>
    <row r="51" spans="1:15" ht="24" customHeight="1" thickBot="1">
      <c r="A51" s="78"/>
      <c r="B51" s="52" t="s">
        <v>30</v>
      </c>
      <c r="C51" s="53"/>
      <c r="D51" s="53"/>
      <c r="E51" s="52"/>
      <c r="F51" s="53"/>
      <c r="G51" s="53"/>
      <c r="H51" s="53"/>
      <c r="I51" s="52" t="s">
        <v>32</v>
      </c>
      <c r="J51" s="53"/>
      <c r="K51" s="53"/>
      <c r="L51" s="52"/>
      <c r="M51" s="53"/>
      <c r="N51" s="53"/>
      <c r="O51" s="79"/>
    </row>
    <row r="52" spans="1:15" ht="24" customHeight="1" thickBot="1">
      <c r="A52" s="78"/>
      <c r="B52" s="52"/>
      <c r="C52" s="29" t="s">
        <v>6</v>
      </c>
      <c r="D52" s="29" t="s">
        <v>12</v>
      </c>
      <c r="E52" s="29"/>
      <c r="F52" s="29" t="s">
        <v>6</v>
      </c>
      <c r="G52" s="36" t="s">
        <v>12</v>
      </c>
      <c r="H52" s="53"/>
      <c r="I52" s="52"/>
      <c r="J52" s="29" t="s">
        <v>6</v>
      </c>
      <c r="K52" s="29" t="s">
        <v>12</v>
      </c>
      <c r="L52" s="29"/>
      <c r="M52" s="29" t="s">
        <v>6</v>
      </c>
      <c r="N52" s="36" t="s">
        <v>12</v>
      </c>
      <c r="O52" s="79"/>
    </row>
    <row r="53" spans="1:15" ht="24" customHeight="1">
      <c r="A53" s="78"/>
      <c r="B53" s="37" t="s">
        <v>2</v>
      </c>
      <c r="C53" s="30" t="s">
        <v>5</v>
      </c>
      <c r="D53" s="30"/>
      <c r="E53" s="38" t="s">
        <v>4</v>
      </c>
      <c r="F53" s="30" t="s">
        <v>10</v>
      </c>
      <c r="G53" s="39"/>
      <c r="H53" s="53"/>
      <c r="I53" s="37" t="s">
        <v>2</v>
      </c>
      <c r="J53" s="30" t="s">
        <v>3</v>
      </c>
      <c r="K53" s="30"/>
      <c r="L53" s="38" t="s">
        <v>4</v>
      </c>
      <c r="M53" s="30" t="s">
        <v>10</v>
      </c>
      <c r="N53" s="39"/>
      <c r="O53" s="79"/>
    </row>
    <row r="54" spans="1:15" ht="24" customHeight="1" thickBot="1">
      <c r="A54" s="78"/>
      <c r="B54" s="40" t="s">
        <v>7</v>
      </c>
      <c r="C54" s="31" t="s">
        <v>3</v>
      </c>
      <c r="D54" s="31"/>
      <c r="E54" s="41" t="s">
        <v>4</v>
      </c>
      <c r="F54" s="31" t="s">
        <v>11</v>
      </c>
      <c r="G54" s="42"/>
      <c r="H54" s="53"/>
      <c r="I54" s="40" t="s">
        <v>7</v>
      </c>
      <c r="J54" s="31" t="s">
        <v>5</v>
      </c>
      <c r="K54" s="31"/>
      <c r="L54" s="41" t="s">
        <v>4</v>
      </c>
      <c r="M54" s="31" t="s">
        <v>11</v>
      </c>
      <c r="N54" s="42"/>
      <c r="O54" s="79"/>
    </row>
    <row r="55" spans="1:15" ht="24" customHeight="1">
      <c r="A55" s="78"/>
      <c r="B55" s="37" t="s">
        <v>9</v>
      </c>
      <c r="C55" s="30"/>
      <c r="D55" s="30"/>
      <c r="E55" s="38" t="s">
        <v>4</v>
      </c>
      <c r="F55" s="30"/>
      <c r="G55" s="39"/>
      <c r="H55" s="53"/>
      <c r="I55" s="37" t="s">
        <v>9</v>
      </c>
      <c r="J55" s="30"/>
      <c r="K55" s="30"/>
      <c r="L55" s="38" t="s">
        <v>4</v>
      </c>
      <c r="M55" s="30"/>
      <c r="N55" s="39"/>
      <c r="O55" s="79"/>
    </row>
    <row r="56" spans="1:15" ht="24" customHeight="1" thickBot="1">
      <c r="A56" s="78"/>
      <c r="B56" s="40" t="s">
        <v>8</v>
      </c>
      <c r="C56" s="31"/>
      <c r="D56" s="31"/>
      <c r="E56" s="41" t="s">
        <v>4</v>
      </c>
      <c r="F56" s="31"/>
      <c r="G56" s="42"/>
      <c r="H56" s="53"/>
      <c r="I56" s="40" t="s">
        <v>8</v>
      </c>
      <c r="J56" s="31"/>
      <c r="K56" s="31"/>
      <c r="L56" s="41" t="s">
        <v>4</v>
      </c>
      <c r="M56" s="31"/>
      <c r="N56" s="42"/>
      <c r="O56" s="79"/>
    </row>
    <row r="57" spans="1:15" ht="24" customHeight="1">
      <c r="A57" s="78"/>
      <c r="B57" s="52"/>
      <c r="C57" s="53"/>
      <c r="D57" s="53"/>
      <c r="E57" s="52"/>
      <c r="F57" s="53"/>
      <c r="G57" s="53"/>
      <c r="H57" s="53"/>
      <c r="I57" s="52"/>
      <c r="J57" s="53"/>
      <c r="K57" s="53"/>
      <c r="L57" s="52"/>
      <c r="M57" s="53"/>
      <c r="N57" s="53"/>
      <c r="O57" s="79"/>
    </row>
    <row r="58" spans="1:15" ht="24" customHeight="1" thickBot="1">
      <c r="A58" s="78"/>
      <c r="B58" s="52" t="s">
        <v>28</v>
      </c>
      <c r="C58" s="53"/>
      <c r="D58" s="53"/>
      <c r="E58" s="52"/>
      <c r="F58" s="53"/>
      <c r="G58" s="53"/>
      <c r="H58" s="53"/>
      <c r="I58" s="52" t="s">
        <v>36</v>
      </c>
      <c r="J58" s="53"/>
      <c r="K58" s="53"/>
      <c r="L58" s="52"/>
      <c r="M58" s="53"/>
      <c r="N58" s="53"/>
      <c r="O58" s="79"/>
    </row>
    <row r="59" spans="1:15" ht="24" customHeight="1" thickBot="1">
      <c r="A59" s="78"/>
      <c r="B59" s="52"/>
      <c r="C59" s="29" t="s">
        <v>6</v>
      </c>
      <c r="D59" s="29" t="s">
        <v>12</v>
      </c>
      <c r="E59" s="29"/>
      <c r="F59" s="29" t="s">
        <v>6</v>
      </c>
      <c r="G59" s="36" t="s">
        <v>12</v>
      </c>
      <c r="H59" s="53"/>
      <c r="I59" s="52"/>
      <c r="J59" s="29" t="s">
        <v>6</v>
      </c>
      <c r="K59" s="29" t="s">
        <v>12</v>
      </c>
      <c r="L59" s="29"/>
      <c r="M59" s="29" t="s">
        <v>6</v>
      </c>
      <c r="N59" s="36" t="s">
        <v>12</v>
      </c>
      <c r="O59" s="79"/>
    </row>
    <row r="60" spans="1:15" ht="24" customHeight="1">
      <c r="A60" s="78"/>
      <c r="B60" s="37" t="s">
        <v>2</v>
      </c>
      <c r="C60" s="30" t="s">
        <v>11</v>
      </c>
      <c r="D60" s="30"/>
      <c r="E60" s="38" t="s">
        <v>4</v>
      </c>
      <c r="F60" s="30" t="s">
        <v>5</v>
      </c>
      <c r="G60" s="39"/>
      <c r="H60" s="53"/>
      <c r="I60" s="37" t="s">
        <v>2</v>
      </c>
      <c r="J60" s="30" t="s">
        <v>11</v>
      </c>
      <c r="K60" s="30"/>
      <c r="L60" s="38" t="s">
        <v>4</v>
      </c>
      <c r="M60" s="30" t="s">
        <v>3</v>
      </c>
      <c r="N60" s="39"/>
      <c r="O60" s="79"/>
    </row>
    <row r="61" spans="1:15" ht="24" customHeight="1" thickBot="1">
      <c r="A61" s="78"/>
      <c r="B61" s="40" t="s">
        <v>7</v>
      </c>
      <c r="C61" s="31" t="s">
        <v>10</v>
      </c>
      <c r="D61" s="31"/>
      <c r="E61" s="41" t="s">
        <v>4</v>
      </c>
      <c r="F61" s="31" t="s">
        <v>3</v>
      </c>
      <c r="G61" s="42"/>
      <c r="H61" s="53"/>
      <c r="I61" s="40" t="s">
        <v>7</v>
      </c>
      <c r="J61" s="31" t="s">
        <v>10</v>
      </c>
      <c r="K61" s="31"/>
      <c r="L61" s="41" t="s">
        <v>4</v>
      </c>
      <c r="M61" s="31" t="s">
        <v>5</v>
      </c>
      <c r="N61" s="42"/>
      <c r="O61" s="79"/>
    </row>
    <row r="62" spans="1:15" ht="24" customHeight="1">
      <c r="A62" s="78"/>
      <c r="B62" s="37" t="s">
        <v>9</v>
      </c>
      <c r="C62" s="30"/>
      <c r="D62" s="30"/>
      <c r="E62" s="38" t="s">
        <v>4</v>
      </c>
      <c r="F62" s="30"/>
      <c r="G62" s="39"/>
      <c r="H62" s="53"/>
      <c r="I62" s="37" t="s">
        <v>9</v>
      </c>
      <c r="J62" s="30"/>
      <c r="K62" s="30"/>
      <c r="L62" s="38" t="s">
        <v>4</v>
      </c>
      <c r="M62" s="30"/>
      <c r="N62" s="39"/>
      <c r="O62" s="79"/>
    </row>
    <row r="63" spans="1:15" ht="24" customHeight="1" thickBot="1">
      <c r="A63" s="78"/>
      <c r="B63" s="40" t="s">
        <v>8</v>
      </c>
      <c r="C63" s="31"/>
      <c r="D63" s="31"/>
      <c r="E63" s="41" t="s">
        <v>4</v>
      </c>
      <c r="F63" s="31"/>
      <c r="G63" s="42"/>
      <c r="H63" s="53"/>
      <c r="I63" s="40" t="s">
        <v>8</v>
      </c>
      <c r="J63" s="31"/>
      <c r="K63" s="31"/>
      <c r="L63" s="41" t="s">
        <v>4</v>
      </c>
      <c r="M63" s="31"/>
      <c r="N63" s="42"/>
      <c r="O63" s="79"/>
    </row>
    <row r="64" spans="1:15" ht="24" customHeight="1">
      <c r="A64" s="78"/>
      <c r="B64" s="52"/>
      <c r="C64" s="53"/>
      <c r="D64" s="53"/>
      <c r="E64" s="52"/>
      <c r="F64" s="53"/>
      <c r="G64" s="53"/>
      <c r="H64" s="53"/>
      <c r="I64" s="52"/>
      <c r="J64" s="53"/>
      <c r="K64" s="53"/>
      <c r="L64" s="52"/>
      <c r="M64" s="53"/>
      <c r="N64" s="53"/>
      <c r="O64" s="79"/>
    </row>
    <row r="65" spans="1:15" ht="24" customHeight="1" thickBot="1">
      <c r="A65" s="78"/>
      <c r="B65" s="183" t="s">
        <v>57</v>
      </c>
      <c r="C65" s="183"/>
      <c r="D65" s="53"/>
      <c r="E65" s="52"/>
      <c r="F65" s="53"/>
      <c r="G65" s="53"/>
      <c r="H65" s="53"/>
      <c r="I65" s="52"/>
      <c r="J65" s="53"/>
      <c r="K65" s="53"/>
      <c r="L65" s="52"/>
      <c r="M65" s="53"/>
      <c r="N65" s="53"/>
      <c r="O65" s="79"/>
    </row>
    <row r="66" spans="1:15" ht="24" customHeight="1" thickBot="1">
      <c r="A66" s="78"/>
      <c r="B66" s="52"/>
      <c r="C66" s="29" t="s">
        <v>24</v>
      </c>
      <c r="D66" s="174" t="s">
        <v>18</v>
      </c>
      <c r="E66" s="175"/>
      <c r="F66" s="29" t="s">
        <v>24</v>
      </c>
      <c r="G66" s="10" t="s">
        <v>18</v>
      </c>
      <c r="H66" s="29" t="s">
        <v>24</v>
      </c>
      <c r="I66" s="10" t="s">
        <v>18</v>
      </c>
      <c r="J66" s="29" t="s">
        <v>24</v>
      </c>
      <c r="K66" s="36" t="s">
        <v>18</v>
      </c>
      <c r="L66" s="52"/>
      <c r="M66" s="53"/>
      <c r="N66" s="53"/>
      <c r="O66" s="79"/>
    </row>
    <row r="67" spans="1:15" ht="24" customHeight="1" thickBot="1">
      <c r="A67" s="78"/>
      <c r="B67" s="46" t="s">
        <v>8</v>
      </c>
      <c r="C67" s="21" t="s">
        <v>10</v>
      </c>
      <c r="D67" s="176"/>
      <c r="E67" s="177"/>
      <c r="F67" s="21" t="s">
        <v>5</v>
      </c>
      <c r="G67" s="14"/>
      <c r="H67" s="21" t="s">
        <v>10</v>
      </c>
      <c r="I67" s="10"/>
      <c r="J67" s="21" t="s">
        <v>5</v>
      </c>
      <c r="K67" s="22"/>
      <c r="L67" s="52"/>
      <c r="M67" s="53"/>
      <c r="N67" s="53"/>
      <c r="O67" s="79"/>
    </row>
    <row r="68" spans="1:15" ht="24" customHeight="1">
      <c r="A68" s="78"/>
      <c r="B68" s="52"/>
      <c r="C68" s="53"/>
      <c r="D68" s="53"/>
      <c r="E68" s="52"/>
      <c r="F68" s="53"/>
      <c r="G68" s="53"/>
      <c r="H68" s="53"/>
      <c r="I68" s="52"/>
      <c r="J68" s="53"/>
      <c r="K68" s="53"/>
      <c r="L68" s="52"/>
      <c r="M68" s="53"/>
      <c r="N68" s="53"/>
      <c r="O68" s="79"/>
    </row>
    <row r="69" spans="1:15" ht="24" customHeight="1" thickBot="1">
      <c r="A69" s="78"/>
      <c r="B69" s="183" t="s">
        <v>58</v>
      </c>
      <c r="C69" s="183"/>
      <c r="D69" s="53"/>
      <c r="E69" s="52"/>
      <c r="F69" s="53"/>
      <c r="G69" s="53"/>
      <c r="H69" s="53"/>
      <c r="I69" s="52"/>
      <c r="J69" s="53"/>
      <c r="K69" s="53"/>
      <c r="L69" s="52"/>
      <c r="M69" s="53"/>
      <c r="N69" s="53"/>
      <c r="O69" s="79"/>
    </row>
    <row r="70" spans="1:15" ht="24" customHeight="1" thickBot="1">
      <c r="A70" s="78"/>
      <c r="B70" s="52"/>
      <c r="C70" s="29" t="s">
        <v>24</v>
      </c>
      <c r="D70" s="174" t="s">
        <v>18</v>
      </c>
      <c r="E70" s="175"/>
      <c r="F70" s="29" t="s">
        <v>24</v>
      </c>
      <c r="G70" s="10" t="s">
        <v>18</v>
      </c>
      <c r="H70" s="29" t="s">
        <v>24</v>
      </c>
      <c r="I70" s="10" t="s">
        <v>18</v>
      </c>
      <c r="J70" s="29" t="s">
        <v>24</v>
      </c>
      <c r="K70" s="36" t="s">
        <v>18</v>
      </c>
      <c r="L70" s="52"/>
      <c r="M70" s="53"/>
      <c r="N70" s="53"/>
      <c r="O70" s="79"/>
    </row>
    <row r="71" spans="1:15" ht="24" customHeight="1" thickBot="1">
      <c r="A71" s="78"/>
      <c r="B71" s="46" t="s">
        <v>8</v>
      </c>
      <c r="C71" s="21" t="s">
        <v>10</v>
      </c>
      <c r="D71" s="176"/>
      <c r="E71" s="177"/>
      <c r="F71" s="21" t="s">
        <v>5</v>
      </c>
      <c r="G71" s="14"/>
      <c r="H71" s="21" t="s">
        <v>10</v>
      </c>
      <c r="I71" s="10"/>
      <c r="J71" s="21" t="s">
        <v>5</v>
      </c>
      <c r="K71" s="22"/>
      <c r="L71" s="52"/>
      <c r="M71" s="53"/>
      <c r="N71" s="53"/>
      <c r="O71" s="79"/>
    </row>
    <row r="72" spans="1:15" ht="24" customHeight="1" thickBot="1">
      <c r="A72" s="80"/>
      <c r="B72" s="81"/>
      <c r="C72" s="82"/>
      <c r="D72" s="82"/>
      <c r="E72" s="81"/>
      <c r="F72" s="82"/>
      <c r="G72" s="82"/>
      <c r="H72" s="82"/>
      <c r="I72" s="81"/>
      <c r="J72" s="82"/>
      <c r="K72" s="82"/>
      <c r="L72" s="81"/>
      <c r="M72" s="82"/>
      <c r="N72" s="82"/>
      <c r="O72" s="83"/>
    </row>
    <row r="73" ht="24" customHeight="1" thickTop="1"/>
  </sheetData>
  <sheetProtection/>
  <mergeCells count="14">
    <mergeCell ref="D70:E70"/>
    <mergeCell ref="D71:E71"/>
    <mergeCell ref="D22:E22"/>
    <mergeCell ref="D23:E23"/>
    <mergeCell ref="D42:E42"/>
    <mergeCell ref="D43:E43"/>
    <mergeCell ref="D46:E46"/>
    <mergeCell ref="D47:E47"/>
    <mergeCell ref="B69:C69"/>
    <mergeCell ref="B65:C65"/>
    <mergeCell ref="D18:E18"/>
    <mergeCell ref="D19:E19"/>
    <mergeCell ref="D66:E66"/>
    <mergeCell ref="D67:E67"/>
  </mergeCells>
  <printOptions/>
  <pageMargins left="0.35" right="0.35433070866141736" top="0.38" bottom="0.31496062992125984" header="0.12" footer="0.31496062992125984"/>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2:G30"/>
  <sheetViews>
    <sheetView zoomScalePageLayoutView="0" workbookViewId="0" topLeftCell="A1">
      <selection activeCell="H27" sqref="H27"/>
    </sheetView>
  </sheetViews>
  <sheetFormatPr defaultColWidth="9.140625" defaultRowHeight="15"/>
  <cols>
    <col min="1" max="1" width="5.8515625" style="120" customWidth="1"/>
    <col min="2" max="2" width="16.8515625" style="120" customWidth="1"/>
    <col min="3" max="3" width="21.28125" style="120" customWidth="1"/>
    <col min="4" max="4" width="22.7109375" style="120" customWidth="1"/>
    <col min="5" max="5" width="21.00390625" style="120" customWidth="1"/>
    <col min="6" max="6" width="10.8515625" style="144" customWidth="1"/>
    <col min="7" max="16384" width="9.140625" style="120" customWidth="1"/>
  </cols>
  <sheetData>
    <row r="1" ht="15.75" thickBot="1"/>
    <row r="2" spans="2:6" ht="30.75" thickBot="1">
      <c r="B2" s="121"/>
      <c r="C2" s="133" t="s">
        <v>120</v>
      </c>
      <c r="D2" s="133" t="s">
        <v>122</v>
      </c>
      <c r="E2" s="134" t="s">
        <v>121</v>
      </c>
      <c r="F2" s="145" t="s">
        <v>131</v>
      </c>
    </row>
    <row r="3" spans="1:6" ht="26.25" customHeight="1">
      <c r="A3" s="184" t="s">
        <v>112</v>
      </c>
      <c r="B3" s="135" t="s">
        <v>113</v>
      </c>
      <c r="C3" s="123"/>
      <c r="D3" s="123"/>
      <c r="E3" s="124"/>
      <c r="F3" s="143" t="s">
        <v>130</v>
      </c>
    </row>
    <row r="4" spans="1:6" ht="26.25" customHeight="1">
      <c r="A4" s="185"/>
      <c r="B4" s="135" t="s">
        <v>115</v>
      </c>
      <c r="C4" s="123"/>
      <c r="D4" s="123"/>
      <c r="E4" s="124"/>
      <c r="F4" s="146"/>
    </row>
    <row r="5" spans="1:6" ht="26.25" customHeight="1">
      <c r="A5" s="185"/>
      <c r="B5" s="135" t="s">
        <v>114</v>
      </c>
      <c r="C5" s="123"/>
      <c r="D5" s="123"/>
      <c r="E5" s="124"/>
      <c r="F5" s="143" t="s">
        <v>130</v>
      </c>
    </row>
    <row r="6" spans="1:6" ht="26.25" customHeight="1" thickBot="1">
      <c r="A6" s="186"/>
      <c r="B6" s="136" t="s">
        <v>133</v>
      </c>
      <c r="C6" s="125"/>
      <c r="D6" s="125"/>
      <c r="E6" s="126"/>
      <c r="F6" s="143" t="s">
        <v>130</v>
      </c>
    </row>
    <row r="7" spans="1:6" ht="26.25" customHeight="1">
      <c r="A7" s="184" t="s">
        <v>125</v>
      </c>
      <c r="B7" s="137" t="s">
        <v>124</v>
      </c>
      <c r="C7" s="127"/>
      <c r="D7" s="128"/>
      <c r="E7" s="129"/>
      <c r="F7" s="147"/>
    </row>
    <row r="8" spans="1:6" ht="26.25" customHeight="1">
      <c r="A8" s="185"/>
      <c r="B8" s="135" t="s">
        <v>116</v>
      </c>
      <c r="C8" s="130"/>
      <c r="D8" s="123"/>
      <c r="E8" s="130"/>
      <c r="F8" s="135" t="s">
        <v>128</v>
      </c>
    </row>
    <row r="9" spans="1:6" ht="30">
      <c r="A9" s="185"/>
      <c r="B9" s="135" t="s">
        <v>117</v>
      </c>
      <c r="C9" s="130"/>
      <c r="D9" s="123"/>
      <c r="E9" s="130"/>
      <c r="F9" s="135" t="s">
        <v>128</v>
      </c>
    </row>
    <row r="10" spans="1:6" ht="30">
      <c r="A10" s="185"/>
      <c r="B10" s="135" t="s">
        <v>118</v>
      </c>
      <c r="C10" s="130"/>
      <c r="D10" s="130"/>
      <c r="E10" s="124"/>
      <c r="F10" s="146"/>
    </row>
    <row r="11" spans="1:6" ht="30.75" thickBot="1">
      <c r="A11" s="186"/>
      <c r="B11" s="138" t="s">
        <v>119</v>
      </c>
      <c r="C11" s="131"/>
      <c r="D11" s="131"/>
      <c r="E11" s="132"/>
      <c r="F11" s="148"/>
    </row>
    <row r="12" spans="1:6" ht="26.25" customHeight="1">
      <c r="A12" s="140"/>
      <c r="B12" s="136" t="s">
        <v>129</v>
      </c>
      <c r="C12" s="141"/>
      <c r="D12" s="141"/>
      <c r="E12" s="126"/>
      <c r="F12" s="137" t="s">
        <v>132</v>
      </c>
    </row>
    <row r="13" spans="2:6" ht="26.25" customHeight="1">
      <c r="B13" s="135" t="s">
        <v>123</v>
      </c>
      <c r="C13" s="123"/>
      <c r="D13" s="123"/>
      <c r="E13" s="124"/>
      <c r="F13" s="142"/>
    </row>
    <row r="14" spans="2:6" ht="26.25" customHeight="1" thickBot="1">
      <c r="B14" s="138" t="s">
        <v>126</v>
      </c>
      <c r="C14" s="122" t="s">
        <v>127</v>
      </c>
      <c r="D14" s="122" t="s">
        <v>127</v>
      </c>
      <c r="E14" s="122" t="s">
        <v>127</v>
      </c>
      <c r="F14" s="143" t="s">
        <v>130</v>
      </c>
    </row>
    <row r="15" ht="15.75" thickBot="1"/>
    <row r="16" spans="1:7" ht="15" customHeight="1">
      <c r="A16" s="187" t="s">
        <v>134</v>
      </c>
      <c r="B16" s="188"/>
      <c r="C16" s="188"/>
      <c r="D16" s="188"/>
      <c r="E16" s="188"/>
      <c r="F16" s="189"/>
      <c r="G16" s="139"/>
    </row>
    <row r="17" spans="1:7" ht="39.75" customHeight="1">
      <c r="A17" s="190"/>
      <c r="B17" s="191"/>
      <c r="C17" s="191"/>
      <c r="D17" s="191"/>
      <c r="E17" s="191"/>
      <c r="F17" s="192"/>
      <c r="G17" s="139"/>
    </row>
    <row r="18" spans="1:7" ht="36.75" customHeight="1">
      <c r="A18" s="190"/>
      <c r="B18" s="191"/>
      <c r="C18" s="191"/>
      <c r="D18" s="191"/>
      <c r="E18" s="191"/>
      <c r="F18" s="192"/>
      <c r="G18" s="139"/>
    </row>
    <row r="19" spans="1:7" ht="41.25" customHeight="1">
      <c r="A19" s="190"/>
      <c r="B19" s="191"/>
      <c r="C19" s="191"/>
      <c r="D19" s="191"/>
      <c r="E19" s="191"/>
      <c r="F19" s="192"/>
      <c r="G19" s="139"/>
    </row>
    <row r="20" spans="1:7" ht="51.75" customHeight="1">
      <c r="A20" s="190"/>
      <c r="B20" s="191"/>
      <c r="C20" s="191"/>
      <c r="D20" s="191"/>
      <c r="E20" s="191"/>
      <c r="F20" s="192"/>
      <c r="G20" s="139"/>
    </row>
    <row r="21" spans="1:7" ht="34.5" customHeight="1">
      <c r="A21" s="190"/>
      <c r="B21" s="191"/>
      <c r="C21" s="191"/>
      <c r="D21" s="191"/>
      <c r="E21" s="191"/>
      <c r="F21" s="192"/>
      <c r="G21" s="139"/>
    </row>
    <row r="22" spans="1:7" ht="24.75" customHeight="1">
      <c r="A22" s="190"/>
      <c r="B22" s="191"/>
      <c r="C22" s="191"/>
      <c r="D22" s="191"/>
      <c r="E22" s="191"/>
      <c r="F22" s="192"/>
      <c r="G22" s="139"/>
    </row>
    <row r="23" spans="1:7" ht="24.75" customHeight="1" thickBot="1">
      <c r="A23" s="193"/>
      <c r="B23" s="194"/>
      <c r="C23" s="194"/>
      <c r="D23" s="194"/>
      <c r="E23" s="194"/>
      <c r="F23" s="195"/>
      <c r="G23" s="139"/>
    </row>
    <row r="24" spans="1:6" ht="15">
      <c r="A24" s="149"/>
      <c r="B24" s="149"/>
      <c r="C24" s="149"/>
      <c r="D24" s="149"/>
      <c r="E24" s="149"/>
      <c r="F24" s="149"/>
    </row>
    <row r="25" spans="1:6" ht="15">
      <c r="A25" s="149"/>
      <c r="B25" s="149"/>
      <c r="C25" s="149"/>
      <c r="D25" s="149"/>
      <c r="E25" s="149"/>
      <c r="F25" s="149"/>
    </row>
    <row r="26" spans="1:6" ht="15">
      <c r="A26" s="149"/>
      <c r="B26" s="149"/>
      <c r="C26" s="149"/>
      <c r="D26" s="149"/>
      <c r="E26" s="149"/>
      <c r="F26" s="149"/>
    </row>
    <row r="27" spans="1:6" ht="15">
      <c r="A27" s="149"/>
      <c r="B27" s="149"/>
      <c r="C27" s="149"/>
      <c r="D27" s="149"/>
      <c r="E27" s="149"/>
      <c r="F27" s="149"/>
    </row>
    <row r="28" spans="1:6" ht="15">
      <c r="A28" s="149"/>
      <c r="B28" s="149"/>
      <c r="C28" s="149"/>
      <c r="D28" s="149"/>
      <c r="E28" s="149"/>
      <c r="F28" s="149"/>
    </row>
    <row r="29" spans="1:6" ht="15">
      <c r="A29" s="149"/>
      <c r="B29" s="149"/>
      <c r="C29" s="149"/>
      <c r="D29" s="149"/>
      <c r="E29" s="149"/>
      <c r="F29" s="149"/>
    </row>
    <row r="30" spans="1:6" ht="15">
      <c r="A30" s="149"/>
      <c r="B30" s="149"/>
      <c r="C30" s="149"/>
      <c r="D30" s="149"/>
      <c r="E30" s="149"/>
      <c r="F30" s="149"/>
    </row>
  </sheetData>
  <sheetProtection/>
  <mergeCells count="3">
    <mergeCell ref="A3:A6"/>
    <mergeCell ref="A7:A11"/>
    <mergeCell ref="A16:F23"/>
  </mergeCells>
  <printOptions/>
  <pageMargins left="0.43" right="0.33" top="0.32" bottom="0.28" header="0.31496062992125984" footer="0.31496062992125984"/>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Judith.Wallace</dc:creator>
  <cp:keywords/>
  <dc:description/>
  <cp:lastModifiedBy>Ronald M Wallace</cp:lastModifiedBy>
  <cp:lastPrinted>2012-10-13T15:10:09Z</cp:lastPrinted>
  <dcterms:created xsi:type="dcterms:W3CDTF">2012-10-01T11:04:48Z</dcterms:created>
  <dcterms:modified xsi:type="dcterms:W3CDTF">2012-10-17T12:18:24Z</dcterms:modified>
  <cp:category/>
  <cp:version/>
  <cp:contentType/>
  <cp:contentStatus/>
</cp:coreProperties>
</file>